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8_{DA78CFDE-872C-4D7A-9DAA-0694E42610CB}" xr6:coauthVersionLast="46" xr6:coauthVersionMax="46" xr10:uidLastSave="{00000000-0000-0000-0000-000000000000}"/>
  <bookViews>
    <workbookView xWindow="2232" yWindow="2232" windowWidth="17280" windowHeight="8988" tabRatio="886" xr2:uid="{00000000-000D-0000-FFFF-FFFF00000000}"/>
  </bookViews>
  <sheets>
    <sheet name="Коэффициенты общеразв" sheetId="16" r:id="rId1"/>
  </sheets>
  <definedNames>
    <definedName name="_xlnm.Print_Area" localSheetId="0">'Коэффициенты общеразв'!$A$1:$E$28</definedName>
  </definedNames>
  <calcPr calcId="181029" calcMode="manual"/>
</workbook>
</file>

<file path=xl/calcChain.xml><?xml version="1.0" encoding="utf-8"?>
<calcChain xmlns="http://schemas.openxmlformats.org/spreadsheetml/2006/main">
  <c r="C22" i="16" l="1"/>
  <c r="C17" i="16"/>
  <c r="C27" i="16"/>
  <c r="C28" i="16" l="1"/>
  <c r="G31" i="16" l="1"/>
  <c r="G1" i="16" l="1"/>
  <c r="G12" i="16" l="1"/>
  <c r="G14" i="16"/>
  <c r="G19" i="16"/>
  <c r="G20" i="16"/>
  <c r="G25" i="16"/>
  <c r="G13" i="16"/>
  <c r="G26" i="16"/>
  <c r="G21" i="16"/>
  <c r="G16" i="16"/>
  <c r="G15" i="16"/>
  <c r="G24" i="16"/>
  <c r="G28" i="16" l="1"/>
</calcChain>
</file>

<file path=xl/sharedStrings.xml><?xml version="1.0" encoding="utf-8"?>
<sst xmlns="http://schemas.openxmlformats.org/spreadsheetml/2006/main" count="30" uniqueCount="28">
  <si>
    <t>МАДОУ № 13</t>
  </si>
  <si>
    <t xml:space="preserve"> </t>
  </si>
  <si>
    <t>№</t>
  </si>
  <si>
    <t>Учреждение</t>
  </si>
  <si>
    <t>Корректирующий коэффициент</t>
  </si>
  <si>
    <t>МАДОУ  "Детский сад   №11"</t>
  </si>
  <si>
    <t>МДОУ "Детский сад № 18"</t>
  </si>
  <si>
    <t>МАДОУ  детский сад № 19</t>
  </si>
  <si>
    <t>МАДОУ  д/с  № 37</t>
  </si>
  <si>
    <t>Итого</t>
  </si>
  <si>
    <t>МАДОУ  " Детский сад №9"</t>
  </si>
  <si>
    <t>МАДОУ  Детский сад №45</t>
  </si>
  <si>
    <t>МДОУ  " ЦРР № 2 "Радуга Детства"</t>
  </si>
  <si>
    <t>МАДОУ  "Сказка"</t>
  </si>
  <si>
    <t>МАДОУ  " Малыш"</t>
  </si>
  <si>
    <t>Итого по ГО Богданович</t>
  </si>
  <si>
    <t>МДОУ общеразвивающего  вида (городская территория)</t>
  </si>
  <si>
    <t>МДОУ комбинированного вида (городская территория)</t>
  </si>
  <si>
    <t>тыс.руб.</t>
  </si>
  <si>
    <t>Центр развития ребенка (городская территория)</t>
  </si>
  <si>
    <t xml:space="preserve">Утверждены </t>
  </si>
  <si>
    <t>постановлением главы</t>
  </si>
  <si>
    <t>городского округа Богданович</t>
  </si>
  <si>
    <t>Корректирующие коэффициенты муниципальным дошкольным образовательным учреждениям городского</t>
  </si>
  <si>
    <t>Единица муниципальной услуги (количество чел/часов)</t>
  </si>
  <si>
    <t>МАДОУ  Детский сад №15</t>
  </si>
  <si>
    <t>округа Богданович (реализация дополнительных общеразвивающих программ)</t>
  </si>
  <si>
    <t>от  31.12.2020  № 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</si>
</sst>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"/>
    <numFmt numFmtId="166" formatCode="#,##0.000"/>
    <numFmt numFmtId="167" formatCode="0.0000"/>
    <numFmt numFmtId="168" formatCode="#,##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7" fontId="5" fillId="0" borderId="0" xfId="0" applyNumberFormat="1" applyFont="1"/>
    <xf numFmtId="16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167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/>
    <xf numFmtId="0" fontId="8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9" fillId="0" borderId="0" xfId="0" applyFont="1"/>
    <xf numFmtId="0" fontId="9" fillId="0" borderId="0" xfId="0" applyFont="1" applyFill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"/>
    </xf>
    <xf numFmtId="167" fontId="9" fillId="0" borderId="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5" fillId="0" borderId="0" xfId="0" applyFont="1" applyAlignment="1"/>
    <xf numFmtId="0" fontId="14" fillId="0" borderId="5" xfId="0" applyFont="1" applyBorder="1" applyAlignment="1">
      <alignment horizontal="center"/>
    </xf>
    <xf numFmtId="0" fontId="14" fillId="0" borderId="1" xfId="0" applyFont="1" applyBorder="1"/>
    <xf numFmtId="0" fontId="16" fillId="0" borderId="3" xfId="0" applyFont="1" applyFill="1" applyBorder="1" applyAlignment="1">
      <alignment horizontal="center"/>
    </xf>
    <xf numFmtId="167" fontId="14" fillId="0" borderId="4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/>
    <xf numFmtId="0" fontId="14" fillId="0" borderId="9" xfId="0" applyFont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4" fontId="5" fillId="0" borderId="0" xfId="0" applyNumberFormat="1" applyFont="1"/>
    <xf numFmtId="165" fontId="14" fillId="0" borderId="6" xfId="0" applyNumberFormat="1" applyFont="1" applyFill="1" applyBorder="1" applyAlignment="1">
      <alignment horizontal="center"/>
    </xf>
    <xf numFmtId="165" fontId="14" fillId="0" borderId="10" xfId="0" applyNumberFormat="1" applyFont="1" applyFill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6" fontId="5" fillId="0" borderId="0" xfId="0" applyNumberFormat="1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6" fillId="0" borderId="7" xfId="0" applyFont="1" applyFill="1" applyBorder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0" fillId="0" borderId="18" xfId="0" applyFont="1" applyFill="1" applyBorder="1" applyAlignment="1">
      <alignment horizontal="right"/>
    </xf>
    <xf numFmtId="0" fontId="10" fillId="0" borderId="19" xfId="0" applyFont="1" applyFill="1" applyBorder="1" applyAlignment="1">
      <alignment horizontal="right"/>
    </xf>
    <xf numFmtId="0" fontId="16" fillId="0" borderId="14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0" fillId="0" borderId="7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tabSelected="1" view="pageBreakPreview" zoomScale="70" zoomScaleNormal="70" zoomScaleSheetLayoutView="70" workbookViewId="0">
      <selection activeCell="E4" sqref="E4"/>
    </sheetView>
  </sheetViews>
  <sheetFormatPr defaultColWidth="9.109375" defaultRowHeight="16.8" x14ac:dyDescent="0.3"/>
  <cols>
    <col min="1" max="1" width="7.33203125" style="14" customWidth="1"/>
    <col min="2" max="2" width="64.44140625" style="14" customWidth="1"/>
    <col min="3" max="4" width="27.44140625" style="14" customWidth="1"/>
    <col min="5" max="5" width="31.33203125" style="15" customWidth="1"/>
    <col min="6" max="6" width="23.44140625" style="3" customWidth="1"/>
    <col min="7" max="7" width="22.109375" style="2" hidden="1" customWidth="1"/>
    <col min="8" max="8" width="9.109375" style="3"/>
    <col min="9" max="9" width="15.5546875" style="3" bestFit="1" customWidth="1"/>
    <col min="10" max="16384" width="9.109375" style="3"/>
  </cols>
  <sheetData>
    <row r="1" spans="1:11" ht="24" customHeight="1" x14ac:dyDescent="0.35">
      <c r="A1" s="33"/>
      <c r="B1" s="33"/>
      <c r="C1" s="33"/>
      <c r="D1" s="1"/>
      <c r="E1" s="1" t="s">
        <v>20</v>
      </c>
      <c r="F1" s="7"/>
      <c r="G1" s="49" t="e">
        <f>#REF!</f>
        <v>#REF!</v>
      </c>
    </row>
    <row r="2" spans="1:11" x14ac:dyDescent="0.3">
      <c r="A2" s="34"/>
      <c r="B2" s="34"/>
      <c r="C2" s="34"/>
      <c r="D2" s="1"/>
      <c r="E2" s="1" t="s">
        <v>21</v>
      </c>
      <c r="F2" s="24"/>
      <c r="G2" s="25"/>
    </row>
    <row r="3" spans="1:11" x14ac:dyDescent="0.3">
      <c r="A3" s="32"/>
      <c r="B3" s="32"/>
      <c r="C3" s="32"/>
      <c r="D3" s="1"/>
      <c r="E3" s="1" t="s">
        <v>22</v>
      </c>
      <c r="F3" s="24"/>
      <c r="G3" s="25"/>
    </row>
    <row r="4" spans="1:11" x14ac:dyDescent="0.3">
      <c r="A4" s="32"/>
      <c r="B4" s="32"/>
      <c r="C4" s="32"/>
      <c r="D4" s="1"/>
      <c r="E4" s="1" t="s">
        <v>27</v>
      </c>
      <c r="F4" s="24"/>
      <c r="G4" s="26"/>
    </row>
    <row r="5" spans="1:11" x14ac:dyDescent="0.3">
      <c r="A5" s="32"/>
      <c r="D5" s="1"/>
      <c r="E5" s="1"/>
      <c r="F5" s="24"/>
      <c r="G5" s="26"/>
    </row>
    <row r="6" spans="1:11" ht="18" x14ac:dyDescent="0.35">
      <c r="A6" s="51" t="s">
        <v>23</v>
      </c>
      <c r="B6" s="51"/>
      <c r="C6" s="51"/>
      <c r="D6" s="51"/>
      <c r="E6" s="51"/>
      <c r="G6" s="26"/>
    </row>
    <row r="7" spans="1:11" x14ac:dyDescent="0.3">
      <c r="A7" s="52" t="s">
        <v>26</v>
      </c>
      <c r="B7" s="52"/>
      <c r="C7" s="52"/>
      <c r="D7" s="52"/>
      <c r="E7" s="52"/>
      <c r="G7" s="26"/>
    </row>
    <row r="8" spans="1:11" x14ac:dyDescent="0.3">
      <c r="A8" s="32"/>
      <c r="B8" s="32"/>
      <c r="C8" s="32"/>
      <c r="D8" s="32"/>
      <c r="E8" s="32"/>
      <c r="G8" s="26"/>
    </row>
    <row r="9" spans="1:11" ht="21.75" customHeight="1" thickBot="1" x14ac:dyDescent="0.35">
      <c r="A9" s="36"/>
      <c r="B9" s="35"/>
      <c r="C9" s="35"/>
      <c r="D9" s="35"/>
      <c r="E9" s="35"/>
      <c r="G9" s="26"/>
    </row>
    <row r="10" spans="1:11" ht="52.5" customHeight="1" thickBot="1" x14ac:dyDescent="0.35">
      <c r="A10" s="16" t="s">
        <v>2</v>
      </c>
      <c r="B10" s="17" t="s">
        <v>3</v>
      </c>
      <c r="C10" s="18" t="s">
        <v>24</v>
      </c>
      <c r="D10" s="19" t="s">
        <v>4</v>
      </c>
      <c r="E10" s="20"/>
      <c r="F10" s="2"/>
      <c r="G10" s="26" t="s">
        <v>18</v>
      </c>
    </row>
    <row r="11" spans="1:11" ht="24.75" customHeight="1" x14ac:dyDescent="0.3">
      <c r="A11" s="53" t="s">
        <v>16</v>
      </c>
      <c r="B11" s="54"/>
      <c r="C11" s="54"/>
      <c r="D11" s="55"/>
      <c r="E11" s="21"/>
      <c r="F11" s="10"/>
    </row>
    <row r="12" spans="1:11" ht="31.5" customHeight="1" x14ac:dyDescent="0.3">
      <c r="A12" s="37">
        <v>1</v>
      </c>
      <c r="B12" s="38" t="s">
        <v>5</v>
      </c>
      <c r="C12" s="31">
        <v>1444</v>
      </c>
      <c r="D12" s="46">
        <v>1.9703270878510355</v>
      </c>
      <c r="E12" s="22"/>
      <c r="F12" s="9"/>
      <c r="G12" s="48" t="e">
        <f>D12*C12*$G$1</f>
        <v>#REF!</v>
      </c>
      <c r="H12" s="5"/>
      <c r="I12" s="45"/>
    </row>
    <row r="13" spans="1:11" ht="30" customHeight="1" x14ac:dyDescent="0.3">
      <c r="A13" s="37">
        <v>2</v>
      </c>
      <c r="B13" s="38" t="s">
        <v>0</v>
      </c>
      <c r="C13" s="31">
        <v>1240</v>
      </c>
      <c r="D13" s="46">
        <v>2.375102376130791</v>
      </c>
      <c r="E13" s="22"/>
      <c r="F13" s="9"/>
      <c r="G13" s="48" t="e">
        <f>D13*C13*$G$1</f>
        <v>#REF!</v>
      </c>
      <c r="H13" s="5"/>
      <c r="K13" s="3" t="s">
        <v>1</v>
      </c>
    </row>
    <row r="14" spans="1:11" ht="31.5" customHeight="1" x14ac:dyDescent="0.3">
      <c r="A14" s="37">
        <v>3</v>
      </c>
      <c r="B14" s="38" t="s">
        <v>6</v>
      </c>
      <c r="C14" s="31">
        <v>2160</v>
      </c>
      <c r="D14" s="46">
        <v>1.3634846974084172</v>
      </c>
      <c r="E14" s="22"/>
      <c r="F14" s="9"/>
      <c r="G14" s="48" t="e">
        <f>D14*C14*$G$1</f>
        <v>#REF!</v>
      </c>
      <c r="H14" s="5"/>
      <c r="I14" s="50"/>
    </row>
    <row r="15" spans="1:11" ht="28.5" customHeight="1" x14ac:dyDescent="0.3">
      <c r="A15" s="37">
        <v>4</v>
      </c>
      <c r="B15" s="38" t="s">
        <v>7</v>
      </c>
      <c r="C15" s="31">
        <v>10260</v>
      </c>
      <c r="D15" s="46">
        <v>0.2593575845472853</v>
      </c>
      <c r="E15" s="22"/>
      <c r="F15" s="9"/>
      <c r="G15" s="48" t="e">
        <f t="shared" ref="G15:G16" si="0">D15*C15*$G$1</f>
        <v>#REF!</v>
      </c>
      <c r="H15" s="5"/>
    </row>
    <row r="16" spans="1:11" ht="24.75" customHeight="1" thickBot="1" x14ac:dyDescent="0.35">
      <c r="A16" s="37">
        <v>5</v>
      </c>
      <c r="B16" s="38" t="s">
        <v>8</v>
      </c>
      <c r="C16" s="31">
        <v>756</v>
      </c>
      <c r="D16" s="46">
        <v>3.5198529331417299</v>
      </c>
      <c r="E16" s="22"/>
      <c r="F16" s="9"/>
      <c r="G16" s="48" t="e">
        <f t="shared" si="0"/>
        <v>#REF!</v>
      </c>
      <c r="H16" s="5"/>
    </row>
    <row r="17" spans="1:8" ht="24.75" customHeight="1" thickBot="1" x14ac:dyDescent="0.35">
      <c r="A17" s="56" t="s">
        <v>9</v>
      </c>
      <c r="B17" s="57"/>
      <c r="C17" s="39">
        <f>SUM(C12:C16)</f>
        <v>15860</v>
      </c>
      <c r="D17" s="40"/>
      <c r="E17" s="22"/>
      <c r="F17" s="8"/>
      <c r="G17" s="48"/>
    </row>
    <row r="18" spans="1:8" ht="23.1" customHeight="1" x14ac:dyDescent="0.3">
      <c r="A18" s="60" t="s">
        <v>17</v>
      </c>
      <c r="B18" s="61"/>
      <c r="C18" s="61"/>
      <c r="D18" s="62"/>
      <c r="E18" s="21"/>
      <c r="F18" s="10"/>
      <c r="G18" s="48"/>
    </row>
    <row r="19" spans="1:8" ht="28.5" customHeight="1" x14ac:dyDescent="0.3">
      <c r="A19" s="37">
        <v>6</v>
      </c>
      <c r="B19" s="38" t="s">
        <v>10</v>
      </c>
      <c r="C19" s="31">
        <v>3700</v>
      </c>
      <c r="D19" s="46">
        <v>0.79598025578437337</v>
      </c>
      <c r="E19" s="22"/>
      <c r="F19" s="9"/>
      <c r="G19" s="48" t="e">
        <f t="shared" ref="G19:G21" si="1">D19*C19*$G$1</f>
        <v>#REF!</v>
      </c>
      <c r="H19" s="4"/>
    </row>
    <row r="20" spans="1:8" ht="31.5" customHeight="1" x14ac:dyDescent="0.3">
      <c r="A20" s="37">
        <v>7</v>
      </c>
      <c r="B20" s="38" t="s">
        <v>25</v>
      </c>
      <c r="C20" s="31">
        <v>1830</v>
      </c>
      <c r="D20" s="46">
        <v>1.5547280409054072</v>
      </c>
      <c r="E20" s="22"/>
      <c r="F20" s="9"/>
      <c r="G20" s="48" t="e">
        <f t="shared" si="1"/>
        <v>#REF!</v>
      </c>
      <c r="H20" s="4"/>
    </row>
    <row r="21" spans="1:8" ht="33.75" customHeight="1" thickBot="1" x14ac:dyDescent="0.35">
      <c r="A21" s="41">
        <v>8</v>
      </c>
      <c r="B21" s="42" t="s">
        <v>11</v>
      </c>
      <c r="C21" s="43">
        <v>2832</v>
      </c>
      <c r="D21" s="47">
        <v>0.93962175757597011</v>
      </c>
      <c r="E21" s="22"/>
      <c r="F21" s="9"/>
      <c r="G21" s="48" t="e">
        <f t="shared" si="1"/>
        <v>#REF!</v>
      </c>
      <c r="H21" s="4"/>
    </row>
    <row r="22" spans="1:8" ht="23.1" customHeight="1" thickBot="1" x14ac:dyDescent="0.35">
      <c r="A22" s="56" t="s">
        <v>9</v>
      </c>
      <c r="B22" s="57"/>
      <c r="C22" s="44">
        <f>SUM(C19:C21)</f>
        <v>8362</v>
      </c>
      <c r="D22" s="40"/>
      <c r="E22" s="22"/>
      <c r="F22" s="8"/>
      <c r="G22" s="48"/>
    </row>
    <row r="23" spans="1:8" ht="23.1" customHeight="1" x14ac:dyDescent="0.3">
      <c r="A23" s="60" t="s">
        <v>19</v>
      </c>
      <c r="B23" s="61"/>
      <c r="C23" s="61"/>
      <c r="D23" s="62"/>
      <c r="E23" s="21"/>
      <c r="F23" s="10"/>
      <c r="G23" s="48"/>
    </row>
    <row r="24" spans="1:8" ht="27.75" customHeight="1" x14ac:dyDescent="0.3">
      <c r="A24" s="37">
        <v>9</v>
      </c>
      <c r="B24" s="38" t="s">
        <v>12</v>
      </c>
      <c r="C24" s="31">
        <v>1204</v>
      </c>
      <c r="D24" s="46">
        <v>2.4461187262476587</v>
      </c>
      <c r="E24" s="22"/>
      <c r="F24" s="9"/>
      <c r="G24" s="48" t="e">
        <f t="shared" ref="G24:G26" si="2">D24*C24*$G$1</f>
        <v>#REF!</v>
      </c>
      <c r="H24" s="4"/>
    </row>
    <row r="25" spans="1:8" ht="24.75" customHeight="1" x14ac:dyDescent="0.3">
      <c r="A25" s="37">
        <v>10</v>
      </c>
      <c r="B25" s="38" t="s">
        <v>13</v>
      </c>
      <c r="C25" s="31">
        <v>4256</v>
      </c>
      <c r="D25" s="46">
        <v>0.66850383337802988</v>
      </c>
      <c r="E25" s="22"/>
      <c r="F25" s="9"/>
      <c r="G25" s="48" t="e">
        <f t="shared" si="2"/>
        <v>#REF!</v>
      </c>
      <c r="H25" s="4"/>
    </row>
    <row r="26" spans="1:8" ht="30" customHeight="1" thickBot="1" x14ac:dyDescent="0.35">
      <c r="A26" s="41">
        <v>11</v>
      </c>
      <c r="B26" s="42" t="s">
        <v>14</v>
      </c>
      <c r="C26" s="43">
        <v>1278</v>
      </c>
      <c r="D26" s="47">
        <v>2.0821665238303191</v>
      </c>
      <c r="E26" s="22"/>
      <c r="F26" s="9"/>
      <c r="G26" s="48" t="e">
        <f t="shared" si="2"/>
        <v>#REF!</v>
      </c>
      <c r="H26" s="4"/>
    </row>
    <row r="27" spans="1:8" ht="23.1" customHeight="1" thickBot="1" x14ac:dyDescent="0.35">
      <c r="A27" s="63" t="s">
        <v>9</v>
      </c>
      <c r="B27" s="64"/>
      <c r="C27" s="27">
        <f>SUM(C24:C26)</f>
        <v>6738</v>
      </c>
      <c r="D27" s="28"/>
      <c r="E27" s="22"/>
      <c r="F27" s="8"/>
      <c r="G27" s="48"/>
    </row>
    <row r="28" spans="1:8" ht="21" customHeight="1" thickBot="1" x14ac:dyDescent="0.35">
      <c r="A28" s="58" t="s">
        <v>15</v>
      </c>
      <c r="B28" s="59"/>
      <c r="C28" s="29">
        <f>C27+C22+C17</f>
        <v>30960</v>
      </c>
      <c r="D28" s="30"/>
      <c r="E28" s="23"/>
      <c r="F28" s="6"/>
      <c r="G28" s="6" t="e">
        <f>SUM(G12:G27)</f>
        <v>#REF!</v>
      </c>
      <c r="H28" s="12"/>
    </row>
    <row r="29" spans="1:8" x14ac:dyDescent="0.3">
      <c r="F29" s="13"/>
    </row>
    <row r="30" spans="1:8" x14ac:dyDescent="0.3">
      <c r="F30" s="11"/>
    </row>
    <row r="31" spans="1:8" x14ac:dyDescent="0.3">
      <c r="G31" s="6" t="e">
        <f>#REF!</f>
        <v>#REF!</v>
      </c>
    </row>
    <row r="32" spans="1:8" x14ac:dyDescent="0.3">
      <c r="G32" s="6"/>
    </row>
    <row r="33" spans="7:7" x14ac:dyDescent="0.3">
      <c r="G33" s="48"/>
    </row>
  </sheetData>
  <mergeCells count="9">
    <mergeCell ref="A6:E6"/>
    <mergeCell ref="A7:E7"/>
    <mergeCell ref="A11:D11"/>
    <mergeCell ref="A17:B17"/>
    <mergeCell ref="A28:B28"/>
    <mergeCell ref="A18:D18"/>
    <mergeCell ref="A22:B22"/>
    <mergeCell ref="A23:D23"/>
    <mergeCell ref="A27:B27"/>
  </mergeCells>
  <pageMargins left="0.78740157480314965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 общеразв</vt:lpstr>
      <vt:lpstr>'Коэффициенты общеразв'!Область_печати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2021-01-28T08:19:36Z</dcterms:modified>
</cp:coreProperties>
</file>