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Администрация\Прожерина\ПОСТАНОВЛЕНИЯ\"/>
    </mc:Choice>
  </mc:AlternateContent>
  <xr:revisionPtr revIDLastSave="0" documentId="8_{1579AD5F-EC62-4D12-B9CC-1AEF32FF94AF}" xr6:coauthVersionLast="47" xr6:coauthVersionMax="47" xr10:uidLastSave="{00000000-0000-0000-0000-000000000000}"/>
  <bookViews>
    <workbookView xWindow="-120" yWindow="-120" windowWidth="29040" windowHeight="15840" xr2:uid="{7FFB0948-E541-49D0-BB14-8241712FC1F8}"/>
  </bookViews>
  <sheets>
    <sheet name="ГВС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C80" i="1"/>
  <c r="D77" i="1"/>
  <c r="C77" i="1"/>
  <c r="D28" i="1"/>
  <c r="D12" i="1" s="1"/>
  <c r="D87" i="1" s="1"/>
  <c r="C28" i="1"/>
  <c r="C12" i="1" s="1"/>
  <c r="C87" i="1" s="1"/>
</calcChain>
</file>

<file path=xl/sharedStrings.xml><?xml version="1.0" encoding="utf-8"?>
<sst xmlns="http://schemas.openxmlformats.org/spreadsheetml/2006/main" count="161" uniqueCount="160">
  <si>
    <t>Приложение № 3</t>
  </si>
  <si>
    <t>Лимиты потребления муниципальными учреждениями городского округа Богданович</t>
  </si>
  <si>
    <t xml:space="preserve"> горячей воды на 2024 год</t>
  </si>
  <si>
    <t>№ п/п</t>
  </si>
  <si>
    <t>Наименование главного распорядителя бюджетных средств,  учреждения городского округа Богданович</t>
  </si>
  <si>
    <t>Лимиты 2024</t>
  </si>
  <si>
    <t>м3</t>
  </si>
  <si>
    <t>тыс. руб.</t>
  </si>
  <si>
    <t>ГРБС Администрация городского округа Богданович, в т.ч.:</t>
  </si>
  <si>
    <t>1.</t>
  </si>
  <si>
    <t>МКУ ГО Богданович "УМЗ"</t>
  </si>
  <si>
    <t>2.</t>
  </si>
  <si>
    <t>МКУ ГО Богданович "Управление Байновской сельской территории"</t>
  </si>
  <si>
    <t>3.</t>
  </si>
  <si>
    <t>МКУ ГО Богданович "Управление Барабинской сельской территории"</t>
  </si>
  <si>
    <t>4.</t>
  </si>
  <si>
    <t>МКУ ГО Богданович "Управление Волковской сельской территории"</t>
  </si>
  <si>
    <t>5.</t>
  </si>
  <si>
    <t>МКУ ГО Богданович "Управление Гарашкинской сельской территории"</t>
  </si>
  <si>
    <t>6.</t>
  </si>
  <si>
    <t>МКУ ГО Богданович "Управление Грязновской сельской территории"</t>
  </si>
  <si>
    <t>7.</t>
  </si>
  <si>
    <t>МКУ ГО Богданович "Управление Ильинской сельской территории"</t>
  </si>
  <si>
    <t>8.</t>
  </si>
  <si>
    <t>МКУ ГО Богданович "Управление Каменноозерской сельской территории"</t>
  </si>
  <si>
    <t>9.</t>
  </si>
  <si>
    <t>МКУ ГО Богданович "Управление Коменской сельской территории"</t>
  </si>
  <si>
    <t>10.</t>
  </si>
  <si>
    <t>МКУ ГО Богданович "Управление Кунарской сельской территории"</t>
  </si>
  <si>
    <t>11.</t>
  </si>
  <si>
    <t>МКУ ГО Богданович "Управление Троицкой сельской территории"</t>
  </si>
  <si>
    <t>12.</t>
  </si>
  <si>
    <t>МКУ ГО Богданович "Управление Тыгишской сельской территории"</t>
  </si>
  <si>
    <t>13.</t>
  </si>
  <si>
    <t>МКУ ГО Богданович "Управление Чернокоровской сельской территории"</t>
  </si>
  <si>
    <t>14.</t>
  </si>
  <si>
    <t>МКУ "АХУ ГО Богданович"</t>
  </si>
  <si>
    <t>15.</t>
  </si>
  <si>
    <t>МКУ "ЦЗНТ ГО Богданович"</t>
  </si>
  <si>
    <t>16.</t>
  </si>
  <si>
    <t>МКУ «Управление образования городского округа Богданович», в т.ч.:</t>
  </si>
  <si>
    <t>16.1.</t>
  </si>
  <si>
    <t>МАВ (С) ОУ "Богдановичская ОСОШ"</t>
  </si>
  <si>
    <t>16.2.</t>
  </si>
  <si>
    <t>МАОУ "Барабинская СОШ"</t>
  </si>
  <si>
    <t>16.3.</t>
  </si>
  <si>
    <t>МАОУ "Волковская СОШ"</t>
  </si>
  <si>
    <t>16.4.</t>
  </si>
  <si>
    <t>МАОУ Гарашкинская СОШ</t>
  </si>
  <si>
    <t>16.5.</t>
  </si>
  <si>
    <t>МАОУ Ильинская СОШ</t>
  </si>
  <si>
    <t>16.6.</t>
  </si>
  <si>
    <t>МАОУ "Каменноозерская ООШ"</t>
  </si>
  <si>
    <t>16.7.</t>
  </si>
  <si>
    <t>МАОУ Коменская СОШ</t>
  </si>
  <si>
    <t>16.8.</t>
  </si>
  <si>
    <t>МАОУ Кунарская СОШ</t>
  </si>
  <si>
    <t>16.9.</t>
  </si>
  <si>
    <t>МАОУ "Полдневская ООШ"</t>
  </si>
  <si>
    <t>16.10.</t>
  </si>
  <si>
    <t>МАОУ Троицкая СОШ</t>
  </si>
  <si>
    <t>16.11.</t>
  </si>
  <si>
    <t>МАОУ - Тыгишская СОШ</t>
  </si>
  <si>
    <t>16.12.</t>
  </si>
  <si>
    <t>МАОУ Чернокоровская СОШ</t>
  </si>
  <si>
    <t>16.13.</t>
  </si>
  <si>
    <t>МАДОУ № 7</t>
  </si>
  <si>
    <t>16.14.</t>
  </si>
  <si>
    <t>МАДОУ "Детский сад №11"</t>
  </si>
  <si>
    <t>16.15.</t>
  </si>
  <si>
    <t>МАДОУ детский сад №15</t>
  </si>
  <si>
    <t>16.16.</t>
  </si>
  <si>
    <t>МАДОУ № 17 "Земляничка"</t>
  </si>
  <si>
    <t>16.17.</t>
  </si>
  <si>
    <t>МАДОУ "Детский сад № 20"</t>
  </si>
  <si>
    <t>16.18.</t>
  </si>
  <si>
    <t>МАДОУ детский сад № 22</t>
  </si>
  <si>
    <t>16.19.</t>
  </si>
  <si>
    <t>МАДОУ детский сад № 24</t>
  </si>
  <si>
    <t>16.20.</t>
  </si>
  <si>
    <t>МАДОУ "Детский сад № 25"</t>
  </si>
  <si>
    <t>16.21.</t>
  </si>
  <si>
    <t>МАДОУ детский сад № 29</t>
  </si>
  <si>
    <t>16.22.</t>
  </si>
  <si>
    <t>МАДОУ детский сад № 31 "Солнышко"</t>
  </si>
  <si>
    <t>16.23.</t>
  </si>
  <si>
    <t>МАДОУ д/с № 37</t>
  </si>
  <si>
    <t>16.24.</t>
  </si>
  <si>
    <t>МАДОУ № 40 "Цветик-семицветик"</t>
  </si>
  <si>
    <t>16.25.</t>
  </si>
  <si>
    <t>МАДОУ Детский сад № 45</t>
  </si>
  <si>
    <t>16.26.</t>
  </si>
  <si>
    <t>МБУ ДО "ДШИ" г. Богдановича</t>
  </si>
  <si>
    <t>16.27.</t>
  </si>
  <si>
    <t>МАДОУ № 1 "Детский сад Будущего"</t>
  </si>
  <si>
    <t>16.28.</t>
  </si>
  <si>
    <t>МАДОУ "Детский сад № 39 "Гнездышко"</t>
  </si>
  <si>
    <t>16.29.</t>
  </si>
  <si>
    <t>МБУ ДО ЦДТ "Креатив"</t>
  </si>
  <si>
    <t>16.30.</t>
  </si>
  <si>
    <t>МАОУ СОШ № 5</t>
  </si>
  <si>
    <t>16.31.</t>
  </si>
  <si>
    <t>МАОУ - СОШ № 2</t>
  </si>
  <si>
    <t>16.32.</t>
  </si>
  <si>
    <t>МАДОУ "Сказка"</t>
  </si>
  <si>
    <t>16.33.</t>
  </si>
  <si>
    <t>МАДОУ "Малыш"</t>
  </si>
  <si>
    <t>16.34.</t>
  </si>
  <si>
    <t>МАОУ - Грязновская СОШ</t>
  </si>
  <si>
    <t>16.35.</t>
  </si>
  <si>
    <t>МОУ Байновская СОШ</t>
  </si>
  <si>
    <t>МОУ СОШ № 1</t>
  </si>
  <si>
    <t>16.36.</t>
  </si>
  <si>
    <t>МОУ СОШ № 3</t>
  </si>
  <si>
    <t>16.37.</t>
  </si>
  <si>
    <t>МОУ - СОШ № 4</t>
  </si>
  <si>
    <t>16.38.</t>
  </si>
  <si>
    <t xml:space="preserve">МДОУ "Детский сад № 18" </t>
  </si>
  <si>
    <t>16.39.</t>
  </si>
  <si>
    <t xml:space="preserve">МДОУ № 38 "Детский сад Будущего" </t>
  </si>
  <si>
    <t>16.40.</t>
  </si>
  <si>
    <t>МДОУ "ЦРР № 2 "Радуга Детства"</t>
  </si>
  <si>
    <t>16.41.</t>
  </si>
  <si>
    <t>МАДОУ детский сад № 19</t>
  </si>
  <si>
    <t>16.42.</t>
  </si>
  <si>
    <t>МАОУ школа - интернат № 9</t>
  </si>
  <si>
    <t>16.43.</t>
  </si>
  <si>
    <t>МАДОУ "Детский сад № 21"</t>
  </si>
  <si>
    <t>16.44.</t>
  </si>
  <si>
    <t>МАДОУ детский сад № 28</t>
  </si>
  <si>
    <t>16.45.</t>
  </si>
  <si>
    <t>МАДОУ детский сад № 23</t>
  </si>
  <si>
    <t>16.46.</t>
  </si>
  <si>
    <t>МАДОУ № 13</t>
  </si>
  <si>
    <t>16.47.</t>
  </si>
  <si>
    <t>МАДОУ "Детский сад № 9"</t>
  </si>
  <si>
    <t>17.</t>
  </si>
  <si>
    <t>Учреждение культуры, в т.ч.:</t>
  </si>
  <si>
    <t>17.1.</t>
  </si>
  <si>
    <t>МАУК "ЦСКС" ГО Богданович</t>
  </si>
  <si>
    <t>17.2.</t>
  </si>
  <si>
    <t>МБУК "ПКиО" ГО Богданович</t>
  </si>
  <si>
    <t>18.</t>
  </si>
  <si>
    <t>МКУ «Управление физической культуры и спорта ГО Богданович», в т.ч.:</t>
  </si>
  <si>
    <t>18.1.</t>
  </si>
  <si>
    <t>МКУ УФКиС ГО Богданович</t>
  </si>
  <si>
    <t>18.2.</t>
  </si>
  <si>
    <t>МБУ Спортивная школа по х/м</t>
  </si>
  <si>
    <t>18.3.</t>
  </si>
  <si>
    <t>МБУ Спортивная школа</t>
  </si>
  <si>
    <t>18.4.</t>
  </si>
  <si>
    <t>МАУ ГО Богданович "МФСЦ "Олимп"</t>
  </si>
  <si>
    <t>19.</t>
  </si>
  <si>
    <t xml:space="preserve">МБУ РМ "ЦМПиИ" ГО Богданович </t>
  </si>
  <si>
    <t>20.</t>
  </si>
  <si>
    <t>ГРБС Комитет по управлению муниципальным имуществом ГО Богданович</t>
  </si>
  <si>
    <t>Всего</t>
  </si>
  <si>
    <t>к постановлению главы</t>
  </si>
  <si>
    <t>от 28.12.2023 № 2253</t>
  </si>
  <si>
    <t>городского округа Богданович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</si>
</sst>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vertical="top"/>
    </xf>
    <xf numFmtId="2" fontId="3" fillId="0" borderId="1" xfId="0" applyNumberFormat="1" applyFont="1" applyBorder="1"/>
    <xf numFmtId="49" fontId="2" fillId="3" borderId="1" xfId="0" applyNumberFormat="1" applyFont="1" applyFill="1" applyBorder="1" applyAlignment="1">
      <alignment vertical="top" wrapText="1"/>
    </xf>
    <xf numFmtId="4" fontId="3" fillId="0" borderId="1" xfId="0" applyNumberFormat="1" applyFont="1" applyBorder="1"/>
    <xf numFmtId="2" fontId="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/>
    <xf numFmtId="2" fontId="1" fillId="2" borderId="1" xfId="0" applyNumberFormat="1" applyFont="1" applyFill="1" applyBorder="1" applyAlignment="1">
      <alignment horizontal="center" vertical="center" shrinkToFit="1"/>
    </xf>
    <xf numFmtId="2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6" fillId="0" borderId="0" xfId="0" applyFont="1" applyAlignment="1"/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E518F-76F8-4A3A-B574-9C8E78F688C1}">
  <sheetPr>
    <pageSetUpPr fitToPage="1"/>
  </sheetPr>
  <dimension ref="A1:D87"/>
  <sheetViews>
    <sheetView tabSelected="1" workbookViewId="0">
      <selection activeCell="B10" sqref="B10:B11"/>
    </sheetView>
  </sheetViews>
  <sheetFormatPr defaultRowHeight="15" x14ac:dyDescent="0.25"/>
  <cols>
    <col min="1" max="1" width="7.28515625" customWidth="1"/>
    <col min="2" max="2" width="59.85546875" customWidth="1"/>
    <col min="3" max="3" width="17.140625" customWidth="1"/>
    <col min="4" max="4" width="14.5703125" customWidth="1"/>
  </cols>
  <sheetData>
    <row r="1" spans="1:4" ht="15.75" x14ac:dyDescent="0.25">
      <c r="A1" s="13"/>
      <c r="B1" s="13"/>
      <c r="C1" s="19" t="s">
        <v>0</v>
      </c>
      <c r="D1" s="20"/>
    </row>
    <row r="2" spans="1:4" ht="15.75" x14ac:dyDescent="0.25">
      <c r="A2" s="13"/>
      <c r="B2" s="13"/>
      <c r="C2" s="19" t="s">
        <v>157</v>
      </c>
      <c r="D2" s="20"/>
    </row>
    <row r="3" spans="1:4" ht="15" customHeight="1" x14ac:dyDescent="0.25">
      <c r="A3" s="13"/>
      <c r="B3" s="13"/>
      <c r="C3" s="14" t="s">
        <v>159</v>
      </c>
      <c r="D3" s="14"/>
    </row>
    <row r="4" spans="1:4" ht="15" customHeight="1" x14ac:dyDescent="0.25">
      <c r="A4" s="13"/>
      <c r="B4" s="13"/>
      <c r="C4" s="14" t="s">
        <v>158</v>
      </c>
      <c r="D4" s="22"/>
    </row>
    <row r="5" spans="1:4" ht="15" customHeight="1" x14ac:dyDescent="0.25">
      <c r="A5" s="13"/>
      <c r="B5" s="13"/>
      <c r="C5" s="21"/>
      <c r="D5" s="23"/>
    </row>
    <row r="6" spans="1:4" ht="15" customHeight="1" x14ac:dyDescent="0.25">
      <c r="A6" s="13"/>
      <c r="B6" s="13"/>
      <c r="C6" s="21"/>
      <c r="D6" s="23"/>
    </row>
    <row r="7" spans="1:4" ht="15.75" x14ac:dyDescent="0.25">
      <c r="A7" s="15" t="s">
        <v>1</v>
      </c>
      <c r="B7" s="15"/>
      <c r="C7" s="16"/>
      <c r="D7" s="16"/>
    </row>
    <row r="8" spans="1:4" ht="15.75" x14ac:dyDescent="0.25">
      <c r="A8" s="15" t="s">
        <v>2</v>
      </c>
      <c r="B8" s="15"/>
      <c r="C8" s="25"/>
      <c r="D8" s="25"/>
    </row>
    <row r="9" spans="1:4" ht="15.75" x14ac:dyDescent="0.25">
      <c r="A9" s="24"/>
      <c r="B9" s="24"/>
      <c r="C9" s="13"/>
      <c r="D9" s="13"/>
    </row>
    <row r="10" spans="1:4" ht="15.75" x14ac:dyDescent="0.25">
      <c r="A10" s="11" t="s">
        <v>3</v>
      </c>
      <c r="B10" s="26" t="s">
        <v>4</v>
      </c>
      <c r="C10" s="12" t="s">
        <v>5</v>
      </c>
      <c r="D10" s="12"/>
    </row>
    <row r="11" spans="1:4" ht="15.75" x14ac:dyDescent="0.25">
      <c r="A11" s="11"/>
      <c r="B11" s="26"/>
      <c r="C11" s="2" t="s">
        <v>6</v>
      </c>
      <c r="D11" s="2" t="s">
        <v>7</v>
      </c>
    </row>
    <row r="12" spans="1:4" ht="31.5" x14ac:dyDescent="0.25">
      <c r="A12" s="17"/>
      <c r="B12" s="1" t="s">
        <v>8</v>
      </c>
      <c r="C12" s="7">
        <f>C13+C14+C15+C16+C17+C18+C19+C20+C21+C22+C23+C24+C25+C26+C27+C28+C77+C80+C85</f>
        <v>12986.800000000001</v>
      </c>
      <c r="D12" s="7">
        <f>D13+D14+D15+D16+D17+D18+D19+D20+D21+D22+D23+D24+D25+D26+D27+D28+D77+D80+D85</f>
        <v>2646.3868034900934</v>
      </c>
    </row>
    <row r="13" spans="1:4" ht="15.75" x14ac:dyDescent="0.25">
      <c r="A13" s="3" t="s">
        <v>9</v>
      </c>
      <c r="B13" s="4" t="s">
        <v>10</v>
      </c>
      <c r="C13" s="5">
        <v>52.8</v>
      </c>
      <c r="D13" s="5">
        <v>11.2464</v>
      </c>
    </row>
    <row r="14" spans="1:4" ht="31.5" x14ac:dyDescent="0.25">
      <c r="A14" s="3" t="s">
        <v>11</v>
      </c>
      <c r="B14" s="6" t="s">
        <v>12</v>
      </c>
      <c r="C14" s="5">
        <v>0</v>
      </c>
      <c r="D14" s="5">
        <v>0</v>
      </c>
    </row>
    <row r="15" spans="1:4" ht="31.5" x14ac:dyDescent="0.25">
      <c r="A15" s="3" t="s">
        <v>13</v>
      </c>
      <c r="B15" s="6" t="s">
        <v>14</v>
      </c>
      <c r="C15" s="5">
        <v>0</v>
      </c>
      <c r="D15" s="5">
        <v>0</v>
      </c>
    </row>
    <row r="16" spans="1:4" ht="31.5" x14ac:dyDescent="0.25">
      <c r="A16" s="3" t="s">
        <v>15</v>
      </c>
      <c r="B16" s="6" t="s">
        <v>16</v>
      </c>
      <c r="C16" s="5">
        <v>9.1</v>
      </c>
      <c r="D16" s="5">
        <v>0.6</v>
      </c>
    </row>
    <row r="17" spans="1:4" ht="31.5" x14ac:dyDescent="0.25">
      <c r="A17" s="3" t="s">
        <v>17</v>
      </c>
      <c r="B17" s="6" t="s">
        <v>18</v>
      </c>
      <c r="C17" s="5">
        <v>0</v>
      </c>
      <c r="D17" s="5">
        <v>0</v>
      </c>
    </row>
    <row r="18" spans="1:4" ht="31.5" x14ac:dyDescent="0.25">
      <c r="A18" s="3" t="s">
        <v>19</v>
      </c>
      <c r="B18" s="6" t="s">
        <v>20</v>
      </c>
      <c r="C18" s="5">
        <v>0</v>
      </c>
      <c r="D18" s="5">
        <v>0</v>
      </c>
    </row>
    <row r="19" spans="1:4" ht="31.5" x14ac:dyDescent="0.25">
      <c r="A19" s="3" t="s">
        <v>21</v>
      </c>
      <c r="B19" s="6" t="s">
        <v>22</v>
      </c>
      <c r="C19" s="5">
        <v>20.7</v>
      </c>
      <c r="D19" s="5">
        <v>2</v>
      </c>
    </row>
    <row r="20" spans="1:4" ht="31.5" x14ac:dyDescent="0.25">
      <c r="A20" s="3" t="s">
        <v>23</v>
      </c>
      <c r="B20" s="6" t="s">
        <v>24</v>
      </c>
      <c r="C20" s="5">
        <v>0</v>
      </c>
      <c r="D20" s="5">
        <v>0</v>
      </c>
    </row>
    <row r="21" spans="1:4" ht="31.5" x14ac:dyDescent="0.25">
      <c r="A21" s="3" t="s">
        <v>25</v>
      </c>
      <c r="B21" s="6" t="s">
        <v>26</v>
      </c>
      <c r="C21" s="5">
        <v>0</v>
      </c>
      <c r="D21" s="5">
        <v>0</v>
      </c>
    </row>
    <row r="22" spans="1:4" ht="31.5" x14ac:dyDescent="0.25">
      <c r="A22" s="3" t="s">
        <v>27</v>
      </c>
      <c r="B22" s="6" t="s">
        <v>28</v>
      </c>
      <c r="C22" s="5">
        <v>0</v>
      </c>
      <c r="D22" s="5">
        <v>0</v>
      </c>
    </row>
    <row r="23" spans="1:4" ht="31.5" x14ac:dyDescent="0.25">
      <c r="A23" s="3" t="s">
        <v>29</v>
      </c>
      <c r="B23" s="6" t="s">
        <v>30</v>
      </c>
      <c r="C23" s="5">
        <v>0</v>
      </c>
      <c r="D23" s="5">
        <v>0</v>
      </c>
    </row>
    <row r="24" spans="1:4" ht="31.5" x14ac:dyDescent="0.25">
      <c r="A24" s="3" t="s">
        <v>31</v>
      </c>
      <c r="B24" s="6" t="s">
        <v>32</v>
      </c>
      <c r="C24" s="5">
        <v>0</v>
      </c>
      <c r="D24" s="5">
        <v>0</v>
      </c>
    </row>
    <row r="25" spans="1:4" ht="31.5" x14ac:dyDescent="0.25">
      <c r="A25" s="3" t="s">
        <v>33</v>
      </c>
      <c r="B25" s="6" t="s">
        <v>34</v>
      </c>
      <c r="C25" s="5">
        <v>0</v>
      </c>
      <c r="D25" s="5">
        <v>0</v>
      </c>
    </row>
    <row r="26" spans="1:4" ht="15.75" x14ac:dyDescent="0.25">
      <c r="A26" s="3" t="s">
        <v>35</v>
      </c>
      <c r="B26" s="4" t="s">
        <v>36</v>
      </c>
      <c r="C26" s="5">
        <v>0</v>
      </c>
      <c r="D26" s="5">
        <v>0</v>
      </c>
    </row>
    <row r="27" spans="1:4" ht="15.75" x14ac:dyDescent="0.25">
      <c r="A27" s="3" t="s">
        <v>37</v>
      </c>
      <c r="B27" s="4" t="s">
        <v>38</v>
      </c>
      <c r="C27" s="5">
        <v>0</v>
      </c>
      <c r="D27" s="5">
        <v>0</v>
      </c>
    </row>
    <row r="28" spans="1:4" ht="31.5" x14ac:dyDescent="0.25">
      <c r="A28" s="17" t="s">
        <v>39</v>
      </c>
      <c r="B28" s="10" t="s">
        <v>40</v>
      </c>
      <c r="C28" s="7">
        <f>SUM(C29:C76)</f>
        <v>12113.1</v>
      </c>
      <c r="D28" s="7">
        <f>SUM(D29:D76)</f>
        <v>2464.0361034900934</v>
      </c>
    </row>
    <row r="29" spans="1:4" ht="15.75" x14ac:dyDescent="0.25">
      <c r="A29" s="3" t="s">
        <v>41</v>
      </c>
      <c r="B29" s="4" t="s">
        <v>42</v>
      </c>
      <c r="C29" s="7">
        <v>0</v>
      </c>
      <c r="D29" s="7">
        <v>0</v>
      </c>
    </row>
    <row r="30" spans="1:4" ht="15.75" x14ac:dyDescent="0.25">
      <c r="A30" s="3" t="s">
        <v>43</v>
      </c>
      <c r="B30" s="4" t="s">
        <v>44</v>
      </c>
      <c r="C30" s="7">
        <v>0</v>
      </c>
      <c r="D30" s="7">
        <v>0</v>
      </c>
    </row>
    <row r="31" spans="1:4" ht="15.75" x14ac:dyDescent="0.25">
      <c r="A31" s="3" t="s">
        <v>45</v>
      </c>
      <c r="B31" s="4" t="s">
        <v>46</v>
      </c>
      <c r="C31" s="7">
        <v>0</v>
      </c>
      <c r="D31" s="7">
        <v>0</v>
      </c>
    </row>
    <row r="32" spans="1:4" ht="15.75" x14ac:dyDescent="0.25">
      <c r="A32" s="3" t="s">
        <v>47</v>
      </c>
      <c r="B32" s="4" t="s">
        <v>48</v>
      </c>
      <c r="C32" s="7">
        <v>0</v>
      </c>
      <c r="D32" s="7">
        <v>0</v>
      </c>
    </row>
    <row r="33" spans="1:4" ht="15.75" x14ac:dyDescent="0.25">
      <c r="A33" s="3" t="s">
        <v>49</v>
      </c>
      <c r="B33" s="4" t="s">
        <v>50</v>
      </c>
      <c r="C33" s="7">
        <v>0</v>
      </c>
      <c r="D33" s="7">
        <v>0</v>
      </c>
    </row>
    <row r="34" spans="1:4" ht="15.75" x14ac:dyDescent="0.25">
      <c r="A34" s="3" t="s">
        <v>51</v>
      </c>
      <c r="B34" s="4" t="s">
        <v>52</v>
      </c>
      <c r="C34" s="7">
        <v>0</v>
      </c>
      <c r="D34" s="7">
        <v>0</v>
      </c>
    </row>
    <row r="35" spans="1:4" ht="15.75" x14ac:dyDescent="0.25">
      <c r="A35" s="3" t="s">
        <v>53</v>
      </c>
      <c r="B35" s="4" t="s">
        <v>54</v>
      </c>
      <c r="C35" s="7">
        <v>0</v>
      </c>
      <c r="D35" s="7">
        <v>0</v>
      </c>
    </row>
    <row r="36" spans="1:4" ht="15.75" x14ac:dyDescent="0.25">
      <c r="A36" s="3" t="s">
        <v>55</v>
      </c>
      <c r="B36" s="4" t="s">
        <v>56</v>
      </c>
      <c r="C36" s="7">
        <v>0</v>
      </c>
      <c r="D36" s="7">
        <v>0</v>
      </c>
    </row>
    <row r="37" spans="1:4" ht="15.75" x14ac:dyDescent="0.25">
      <c r="A37" s="3" t="s">
        <v>57</v>
      </c>
      <c r="B37" s="4" t="s">
        <v>58</v>
      </c>
      <c r="C37" s="7">
        <v>0</v>
      </c>
      <c r="D37" s="7">
        <v>0</v>
      </c>
    </row>
    <row r="38" spans="1:4" ht="15.75" x14ac:dyDescent="0.25">
      <c r="A38" s="3" t="s">
        <v>59</v>
      </c>
      <c r="B38" s="4" t="s">
        <v>60</v>
      </c>
      <c r="C38" s="7">
        <v>0</v>
      </c>
      <c r="D38" s="7">
        <v>0</v>
      </c>
    </row>
    <row r="39" spans="1:4" ht="15.75" x14ac:dyDescent="0.25">
      <c r="A39" s="3" t="s">
        <v>61</v>
      </c>
      <c r="B39" s="4" t="s">
        <v>62</v>
      </c>
      <c r="C39" s="7">
        <v>0</v>
      </c>
      <c r="D39" s="7">
        <v>0</v>
      </c>
    </row>
    <row r="40" spans="1:4" ht="15.75" x14ac:dyDescent="0.25">
      <c r="A40" s="3" t="s">
        <v>63</v>
      </c>
      <c r="B40" s="4" t="s">
        <v>64</v>
      </c>
      <c r="C40" s="7">
        <v>0</v>
      </c>
      <c r="D40" s="7">
        <v>0</v>
      </c>
    </row>
    <row r="41" spans="1:4" ht="15.75" x14ac:dyDescent="0.25">
      <c r="A41" s="3" t="s">
        <v>65</v>
      </c>
      <c r="B41" s="4" t="s">
        <v>66</v>
      </c>
      <c r="C41" s="7">
        <v>0</v>
      </c>
      <c r="D41" s="7">
        <v>0</v>
      </c>
    </row>
    <row r="42" spans="1:4" ht="15.75" x14ac:dyDescent="0.25">
      <c r="A42" s="3" t="s">
        <v>67</v>
      </c>
      <c r="B42" s="4" t="s">
        <v>68</v>
      </c>
      <c r="C42" s="7">
        <v>1299.5999999999999</v>
      </c>
      <c r="D42" s="5">
        <v>276.81479999999999</v>
      </c>
    </row>
    <row r="43" spans="1:4" ht="15.75" x14ac:dyDescent="0.25">
      <c r="A43" s="8" t="s">
        <v>69</v>
      </c>
      <c r="B43" s="4" t="s">
        <v>70</v>
      </c>
      <c r="C43" s="7">
        <v>0</v>
      </c>
      <c r="D43" s="5">
        <v>0</v>
      </c>
    </row>
    <row r="44" spans="1:4" ht="15.75" x14ac:dyDescent="0.25">
      <c r="A44" s="8" t="s">
        <v>71</v>
      </c>
      <c r="B44" s="4" t="s">
        <v>72</v>
      </c>
      <c r="C44" s="7">
        <v>0</v>
      </c>
      <c r="D44" s="5">
        <v>0</v>
      </c>
    </row>
    <row r="45" spans="1:4" ht="15.75" x14ac:dyDescent="0.25">
      <c r="A45" s="8" t="s">
        <v>73</v>
      </c>
      <c r="B45" s="4" t="s">
        <v>74</v>
      </c>
      <c r="C45" s="7">
        <v>0</v>
      </c>
      <c r="D45" s="5">
        <v>0</v>
      </c>
    </row>
    <row r="46" spans="1:4" ht="15.75" x14ac:dyDescent="0.25">
      <c r="A46" s="8" t="s">
        <v>75</v>
      </c>
      <c r="B46" s="4" t="s">
        <v>76</v>
      </c>
      <c r="C46" s="7">
        <v>0</v>
      </c>
      <c r="D46" s="5">
        <v>0</v>
      </c>
    </row>
    <row r="47" spans="1:4" ht="15.75" x14ac:dyDescent="0.25">
      <c r="A47" s="8" t="s">
        <v>77</v>
      </c>
      <c r="B47" s="4" t="s">
        <v>78</v>
      </c>
      <c r="C47" s="7">
        <v>0</v>
      </c>
      <c r="D47" s="5">
        <v>0</v>
      </c>
    </row>
    <row r="48" spans="1:4" ht="15.75" x14ac:dyDescent="0.25">
      <c r="A48" s="8" t="s">
        <v>79</v>
      </c>
      <c r="B48" s="4" t="s">
        <v>80</v>
      </c>
      <c r="C48" s="7">
        <v>0</v>
      </c>
      <c r="D48" s="5">
        <v>0</v>
      </c>
    </row>
    <row r="49" spans="1:4" ht="15.75" x14ac:dyDescent="0.25">
      <c r="A49" s="8" t="s">
        <v>81</v>
      </c>
      <c r="B49" s="4" t="s">
        <v>82</v>
      </c>
      <c r="C49" s="7">
        <v>0</v>
      </c>
      <c r="D49" s="5">
        <v>0</v>
      </c>
    </row>
    <row r="50" spans="1:4" ht="15.75" x14ac:dyDescent="0.25">
      <c r="A50" s="8" t="s">
        <v>83</v>
      </c>
      <c r="B50" s="4" t="s">
        <v>84</v>
      </c>
      <c r="C50" s="7">
        <v>0</v>
      </c>
      <c r="D50" s="5">
        <v>0</v>
      </c>
    </row>
    <row r="51" spans="1:4" ht="15.75" x14ac:dyDescent="0.25">
      <c r="A51" s="8" t="s">
        <v>85</v>
      </c>
      <c r="B51" s="4" t="s">
        <v>86</v>
      </c>
      <c r="C51" s="7">
        <v>501.23</v>
      </c>
      <c r="D51" s="5">
        <v>106.76199000000001</v>
      </c>
    </row>
    <row r="52" spans="1:4" ht="15.75" x14ac:dyDescent="0.25">
      <c r="A52" s="8" t="s">
        <v>87</v>
      </c>
      <c r="B52" s="4" t="s">
        <v>88</v>
      </c>
      <c r="C52" s="7">
        <v>0</v>
      </c>
      <c r="D52" s="7">
        <v>0</v>
      </c>
    </row>
    <row r="53" spans="1:4" ht="15.75" x14ac:dyDescent="0.25">
      <c r="A53" s="8" t="s">
        <v>89</v>
      </c>
      <c r="B53" s="4" t="s">
        <v>90</v>
      </c>
      <c r="C53" s="7">
        <v>584.29999999999995</v>
      </c>
      <c r="D53" s="5">
        <v>124.4559</v>
      </c>
    </row>
    <row r="54" spans="1:4" ht="15.75" x14ac:dyDescent="0.25">
      <c r="A54" s="8" t="s">
        <v>91</v>
      </c>
      <c r="B54" s="4" t="s">
        <v>92</v>
      </c>
      <c r="C54" s="7">
        <v>20.13</v>
      </c>
      <c r="D54" s="5">
        <v>4.2876899999999996</v>
      </c>
    </row>
    <row r="55" spans="1:4" ht="15.75" x14ac:dyDescent="0.25">
      <c r="A55" s="8" t="s">
        <v>93</v>
      </c>
      <c r="B55" s="4" t="s">
        <v>94</v>
      </c>
      <c r="C55" s="7">
        <v>503.22</v>
      </c>
      <c r="D55" s="5">
        <v>107.18586000000001</v>
      </c>
    </row>
    <row r="56" spans="1:4" ht="15.75" x14ac:dyDescent="0.25">
      <c r="A56" s="8" t="s">
        <v>95</v>
      </c>
      <c r="B56" s="4" t="s">
        <v>96</v>
      </c>
      <c r="C56" s="7">
        <v>1488.3</v>
      </c>
      <c r="D56" s="5">
        <v>288.73020000000002</v>
      </c>
    </row>
    <row r="57" spans="1:4" ht="15.75" x14ac:dyDescent="0.25">
      <c r="A57" s="8" t="s">
        <v>97</v>
      </c>
      <c r="B57" s="4" t="s">
        <v>98</v>
      </c>
      <c r="C57" s="7">
        <v>33.54</v>
      </c>
      <c r="D57" s="5">
        <v>7.8049056603773588</v>
      </c>
    </row>
    <row r="58" spans="1:4" ht="15.75" x14ac:dyDescent="0.25">
      <c r="A58" s="8" t="s">
        <v>99</v>
      </c>
      <c r="B58" s="4" t="s">
        <v>100</v>
      </c>
      <c r="C58" s="7">
        <v>0</v>
      </c>
      <c r="D58" s="5">
        <v>0</v>
      </c>
    </row>
    <row r="59" spans="1:4" ht="15.75" x14ac:dyDescent="0.25">
      <c r="A59" s="8" t="s">
        <v>101</v>
      </c>
      <c r="B59" s="4" t="s">
        <v>102</v>
      </c>
      <c r="C59" s="7">
        <v>0</v>
      </c>
      <c r="D59" s="7">
        <v>0</v>
      </c>
    </row>
    <row r="60" spans="1:4" ht="15.75" x14ac:dyDescent="0.25">
      <c r="A60" s="8" t="s">
        <v>103</v>
      </c>
      <c r="B60" s="4" t="s">
        <v>104</v>
      </c>
      <c r="C60" s="7">
        <v>1106.21</v>
      </c>
      <c r="D60" s="5">
        <v>235.62273000000002</v>
      </c>
    </row>
    <row r="61" spans="1:4" ht="15.75" x14ac:dyDescent="0.25">
      <c r="A61" s="8" t="s">
        <v>105</v>
      </c>
      <c r="B61" s="4" t="s">
        <v>106</v>
      </c>
      <c r="C61" s="7">
        <v>1518.2</v>
      </c>
      <c r="D61" s="5">
        <v>294.5308</v>
      </c>
    </row>
    <row r="62" spans="1:4" ht="15.75" x14ac:dyDescent="0.25">
      <c r="A62" s="8" t="s">
        <v>107</v>
      </c>
      <c r="B62" s="4" t="s">
        <v>108</v>
      </c>
      <c r="C62" s="7">
        <v>0</v>
      </c>
      <c r="D62" s="7">
        <v>0</v>
      </c>
    </row>
    <row r="63" spans="1:4" ht="15.75" x14ac:dyDescent="0.25">
      <c r="A63" s="8" t="s">
        <v>109</v>
      </c>
      <c r="B63" s="4" t="s">
        <v>110</v>
      </c>
      <c r="C63" s="7">
        <v>0</v>
      </c>
      <c r="D63" s="7">
        <v>0</v>
      </c>
    </row>
    <row r="64" spans="1:4" ht="15.75" x14ac:dyDescent="0.25">
      <c r="A64" s="8" t="s">
        <v>109</v>
      </c>
      <c r="B64" s="4" t="s">
        <v>111</v>
      </c>
      <c r="C64" s="7">
        <v>0</v>
      </c>
      <c r="D64" s="7">
        <v>0</v>
      </c>
    </row>
    <row r="65" spans="1:4" ht="15.75" x14ac:dyDescent="0.25">
      <c r="A65" s="8" t="s">
        <v>112</v>
      </c>
      <c r="B65" s="4" t="s">
        <v>113</v>
      </c>
      <c r="C65" s="7">
        <v>593.1</v>
      </c>
      <c r="D65" s="5">
        <v>126.33030000000001</v>
      </c>
    </row>
    <row r="66" spans="1:4" ht="15.75" x14ac:dyDescent="0.25">
      <c r="A66" s="8" t="s">
        <v>114</v>
      </c>
      <c r="B66" s="4" t="s">
        <v>115</v>
      </c>
      <c r="C66" s="7">
        <v>709.3</v>
      </c>
      <c r="D66" s="5">
        <v>137.60419999999999</v>
      </c>
    </row>
    <row r="67" spans="1:4" ht="15.75" x14ac:dyDescent="0.25">
      <c r="A67" s="8" t="s">
        <v>116</v>
      </c>
      <c r="B67" s="9" t="s">
        <v>117</v>
      </c>
      <c r="C67" s="7">
        <v>482.3</v>
      </c>
      <c r="D67" s="5">
        <v>102.72990000000001</v>
      </c>
    </row>
    <row r="68" spans="1:4" ht="15.75" x14ac:dyDescent="0.25">
      <c r="A68" s="8" t="s">
        <v>118</v>
      </c>
      <c r="B68" s="9" t="s">
        <v>119</v>
      </c>
      <c r="C68" s="7">
        <v>519.55999999999995</v>
      </c>
      <c r="D68" s="5">
        <v>100.70269782971619</v>
      </c>
    </row>
    <row r="69" spans="1:4" ht="15.75" x14ac:dyDescent="0.25">
      <c r="A69" s="8" t="s">
        <v>120</v>
      </c>
      <c r="B69" s="9" t="s">
        <v>121</v>
      </c>
      <c r="C69" s="7">
        <v>115.21</v>
      </c>
      <c r="D69" s="5">
        <v>24.539729999999999</v>
      </c>
    </row>
    <row r="70" spans="1:4" ht="15.75" x14ac:dyDescent="0.25">
      <c r="A70" s="8" t="s">
        <v>122</v>
      </c>
      <c r="B70" s="4" t="s">
        <v>123</v>
      </c>
      <c r="C70" s="7">
        <v>903.2</v>
      </c>
      <c r="D70" s="5">
        <v>175.22080000000003</v>
      </c>
    </row>
    <row r="71" spans="1:4" ht="15.75" x14ac:dyDescent="0.25">
      <c r="A71" s="8" t="s">
        <v>124</v>
      </c>
      <c r="B71" s="4" t="s">
        <v>125</v>
      </c>
      <c r="C71" s="7">
        <v>736.2</v>
      </c>
      <c r="D71" s="5">
        <v>156.81059999999999</v>
      </c>
    </row>
    <row r="72" spans="1:4" ht="15.75" x14ac:dyDescent="0.25">
      <c r="A72" s="8" t="s">
        <v>126</v>
      </c>
      <c r="B72" s="4" t="s">
        <v>127</v>
      </c>
      <c r="C72" s="7">
        <v>0</v>
      </c>
      <c r="D72" s="7">
        <v>0</v>
      </c>
    </row>
    <row r="73" spans="1:4" ht="15.75" x14ac:dyDescent="0.25">
      <c r="A73" s="8" t="s">
        <v>128</v>
      </c>
      <c r="B73" s="4" t="s">
        <v>129</v>
      </c>
      <c r="C73" s="7">
        <v>0</v>
      </c>
      <c r="D73" s="7">
        <v>0</v>
      </c>
    </row>
    <row r="74" spans="1:4" ht="15.75" x14ac:dyDescent="0.25">
      <c r="A74" s="8" t="s">
        <v>130</v>
      </c>
      <c r="B74" s="4" t="s">
        <v>131</v>
      </c>
      <c r="C74" s="7">
        <v>0</v>
      </c>
      <c r="D74" s="7">
        <v>0</v>
      </c>
    </row>
    <row r="75" spans="1:4" ht="15.75" x14ac:dyDescent="0.25">
      <c r="A75" s="8" t="s">
        <v>132</v>
      </c>
      <c r="B75" s="4" t="s">
        <v>133</v>
      </c>
      <c r="C75" s="7">
        <v>999.5</v>
      </c>
      <c r="D75" s="5">
        <v>193.90299999999999</v>
      </c>
    </row>
    <row r="76" spans="1:4" ht="15.75" x14ac:dyDescent="0.25">
      <c r="A76" s="3" t="s">
        <v>134</v>
      </c>
      <c r="B76" s="4" t="s">
        <v>135</v>
      </c>
      <c r="C76" s="7">
        <v>0</v>
      </c>
      <c r="D76" s="7">
        <v>0</v>
      </c>
    </row>
    <row r="77" spans="1:4" ht="16.5" customHeight="1" x14ac:dyDescent="0.25">
      <c r="A77" s="18" t="s">
        <v>136</v>
      </c>
      <c r="B77" s="10" t="s">
        <v>137</v>
      </c>
      <c r="C77" s="7">
        <f>C78+C79</f>
        <v>62.1</v>
      </c>
      <c r="D77" s="7">
        <f>D78+D79</f>
        <v>13.227300000000001</v>
      </c>
    </row>
    <row r="78" spans="1:4" ht="15.75" x14ac:dyDescent="0.25">
      <c r="A78" s="3" t="s">
        <v>138</v>
      </c>
      <c r="B78" s="4" t="s">
        <v>139</v>
      </c>
      <c r="C78" s="7">
        <v>62.1</v>
      </c>
      <c r="D78" s="5">
        <v>13.227300000000001</v>
      </c>
    </row>
    <row r="79" spans="1:4" ht="15.75" x14ac:dyDescent="0.25">
      <c r="A79" s="3" t="s">
        <v>140</v>
      </c>
      <c r="B79" s="4" t="s">
        <v>141</v>
      </c>
      <c r="C79" s="7">
        <v>0</v>
      </c>
      <c r="D79" s="5">
        <v>0</v>
      </c>
    </row>
    <row r="80" spans="1:4" ht="35.25" customHeight="1" x14ac:dyDescent="0.25">
      <c r="A80" s="18" t="s">
        <v>142</v>
      </c>
      <c r="B80" s="10" t="s">
        <v>143</v>
      </c>
      <c r="C80" s="7">
        <f>C84+C81</f>
        <v>258</v>
      </c>
      <c r="D80" s="7">
        <f>D84+D81</f>
        <v>54.954000000000001</v>
      </c>
    </row>
    <row r="81" spans="1:4" ht="15.75" x14ac:dyDescent="0.25">
      <c r="A81" s="3" t="s">
        <v>144</v>
      </c>
      <c r="B81" s="4" t="s">
        <v>145</v>
      </c>
      <c r="C81" s="7">
        <v>258</v>
      </c>
      <c r="D81" s="5">
        <v>54.954000000000001</v>
      </c>
    </row>
    <row r="82" spans="1:4" ht="15.75" x14ac:dyDescent="0.25">
      <c r="A82" s="3" t="s">
        <v>146</v>
      </c>
      <c r="B82" s="4" t="s">
        <v>147</v>
      </c>
      <c r="C82" s="7">
        <v>0</v>
      </c>
      <c r="D82" s="7">
        <v>0</v>
      </c>
    </row>
    <row r="83" spans="1:4" ht="15.75" x14ac:dyDescent="0.25">
      <c r="A83" s="3" t="s">
        <v>148</v>
      </c>
      <c r="B83" s="4" t="s">
        <v>149</v>
      </c>
      <c r="C83" s="7">
        <v>0</v>
      </c>
      <c r="D83" s="7">
        <v>0</v>
      </c>
    </row>
    <row r="84" spans="1:4" ht="15.75" x14ac:dyDescent="0.25">
      <c r="A84" s="3" t="s">
        <v>150</v>
      </c>
      <c r="B84" s="9" t="s">
        <v>151</v>
      </c>
      <c r="C84" s="7">
        <v>0</v>
      </c>
      <c r="D84" s="5">
        <v>0</v>
      </c>
    </row>
    <row r="85" spans="1:4" ht="15.75" x14ac:dyDescent="0.25">
      <c r="A85" s="3" t="s">
        <v>152</v>
      </c>
      <c r="B85" s="6" t="s">
        <v>153</v>
      </c>
      <c r="C85" s="7">
        <v>471</v>
      </c>
      <c r="D85" s="5">
        <v>100.32299999999999</v>
      </c>
    </row>
    <row r="86" spans="1:4" ht="31.5" x14ac:dyDescent="0.25">
      <c r="A86" s="3" t="s">
        <v>154</v>
      </c>
      <c r="B86" s="10" t="s">
        <v>155</v>
      </c>
      <c r="C86" s="7">
        <v>0</v>
      </c>
      <c r="D86" s="7">
        <v>0</v>
      </c>
    </row>
    <row r="87" spans="1:4" ht="15.75" x14ac:dyDescent="0.25">
      <c r="A87" s="3"/>
      <c r="B87" s="10" t="s">
        <v>156</v>
      </c>
      <c r="C87" s="7">
        <f>C12+C86</f>
        <v>12986.800000000001</v>
      </c>
      <c r="D87" s="7">
        <f>D12+D86</f>
        <v>2646.3868034900934</v>
      </c>
    </row>
  </sheetData>
  <mergeCells count="9">
    <mergeCell ref="C1:D1"/>
    <mergeCell ref="C2:D2"/>
    <mergeCell ref="C4:D4"/>
    <mergeCell ref="A8:D8"/>
    <mergeCell ref="C3:D3"/>
    <mergeCell ref="A7:D7"/>
    <mergeCell ref="A10:A11"/>
    <mergeCell ref="B10:B11"/>
    <mergeCell ref="C10:D10"/>
  </mergeCells>
  <pageMargins left="0.70866141732283472" right="0.31496062992125984" top="0.74803149606299213" bottom="0.74803149606299213" header="0.31496062992125984" footer="0.31496062992125984"/>
  <pageSetup paperSize="9" scale="9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ГВС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Долгополова Светлана</dc:creator>
  <cp:lastModifiedBy>Прожерина Наталья</cp:lastModifiedBy>
  <cp:lastPrinted>2023-12-28T08:43:07Z</cp:lastPrinted>
  <dcterms:created xsi:type="dcterms:W3CDTF">2023-12-26T10:09:55Z</dcterms:created>
  <dcterms:modified xsi:type="dcterms:W3CDTF">2023-12-28T08:43:25Z</dcterms:modified>
</cp:coreProperties>
</file>