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180" windowHeight="1140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  <definedName name="_xlnm.Print_Area" localSheetId="0">'без учета счетов бюджета'!$A$1:$F$72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9"/>
</calcChain>
</file>

<file path=xl/sharedStrings.xml><?xml version="1.0" encoding="utf-8"?>
<sst xmlns="http://schemas.openxmlformats.org/spreadsheetml/2006/main" count="136" uniqueCount="136">
  <si>
    <t xml:space="preserve">    Муниципальная программа "Развитие муниципального управления в городском округе  Богданович на 2015-2021годы"</t>
  </si>
  <si>
    <t>0100000000</t>
  </si>
  <si>
    <t xml:space="preserve">      Подпрограмма "Осуществление государственных полномочий Свердловской области по созданию административных комиссий и составлению протоколов об административных правонарушениях"</t>
  </si>
  <si>
    <t>0130000000</t>
  </si>
  <si>
    <t xml:space="preserve">      Подпрограмма "Документальное наследие городского округа Богданович на 2015-2021 годы"</t>
  </si>
  <si>
    <t>0140000000</t>
  </si>
  <si>
    <t xml:space="preserve">      Подпрограмма "Развитие административно-хозяйственного управления  городского округа Богданович на 2015-2021 годы"</t>
  </si>
  <si>
    <t>0160000000</t>
  </si>
  <si>
    <t xml:space="preserve">      Подпрограмма "Развитие  механизмов осуществления закупок товаров, работ, услуг для муниципальных нужд городского округа Богданович на 2015-2021 годы"</t>
  </si>
  <si>
    <t>0170000000</t>
  </si>
  <si>
    <t xml:space="preserve">      Подпрограмма "Обеспечение реализации программы "Развитие муниципального управления в городском округе Богданович"</t>
  </si>
  <si>
    <t>0180000000</t>
  </si>
  <si>
    <t xml:space="preserve">    Муниципальная программа  "Управление и распоряжение муниципальным имуществом городского округа  Богданович на 2014-2020 годы"</t>
  </si>
  <si>
    <t>0200000000</t>
  </si>
  <si>
    <t xml:space="preserve">      Подпрограмма "Управление и распоряжение муниципальным имуществом городского округа  Богданович на 2019-2024 годы"</t>
  </si>
  <si>
    <t>0210000000</t>
  </si>
  <si>
    <t xml:space="preserve">    Муниципальная программа "Организация и осуществление мероприятий по гражданской обороне, защите населения и территории городского округа Богданович от чрезвычайных ситуаций природного и техногенного характера, обеспечению пожарной безопасности и безопасности людей на водных объектах на 2015- 2021 годы"</t>
  </si>
  <si>
    <t>0300000000</t>
  </si>
  <si>
    <t xml:space="preserve">      Подпрограмма "Обеспечение первичных мер пожарной безопасности"</t>
  </si>
  <si>
    <t>0310000000</t>
  </si>
  <si>
    <t xml:space="preserve">      Подпрограмма "Гражданская оборона, защита населения и территории от чрезвычайных ситуаций природного и техногенного характера"</t>
  </si>
  <si>
    <t>0320000000</t>
  </si>
  <si>
    <t xml:space="preserve">      Подпрограмма "Обеспечение безопасности людей на водных объектах"</t>
  </si>
  <si>
    <t>0330000000</t>
  </si>
  <si>
    <t xml:space="preserve">    Муниципальная программа "Реализация основных направлений жилищно-коммунального, дорожного хозяйства, благоустройства, транспорта, повышения энергетической эффективности и охраны окружающей среды в городском округе Богданович до 2025 года"</t>
  </si>
  <si>
    <t>0400000000</t>
  </si>
  <si>
    <t xml:space="preserve">      Подпрограмма "Обеспечение сохранности и развития дорожного хозяйства и транспортного обслуживания населения в городском округе Богданович"</t>
  </si>
  <si>
    <t>0410000000</t>
  </si>
  <si>
    <t xml:space="preserve">      Подпрограмма "Развитие жилищно-коммунального хозяйства и повышение энергетической эффективности городского округа Богданович"</t>
  </si>
  <si>
    <t>0420000000</t>
  </si>
  <si>
    <t xml:space="preserve">      Подпрограмма "Обеспечение жильем нуждающихся в улучшении жилищных условий в городском округе Богданович"</t>
  </si>
  <si>
    <t>0430000000</t>
  </si>
  <si>
    <t xml:space="preserve">      Подпрограмма "Охрана окружающей среды"</t>
  </si>
  <si>
    <t>0440000000</t>
  </si>
  <si>
    <t xml:space="preserve">      Подпрограмма "Предоставление гражданам субсидий и компенсаций по оплате жилищно-коммунальных услуг"</t>
  </si>
  <si>
    <t>0450000000</t>
  </si>
  <si>
    <t xml:space="preserve">      Подпрограмма "Обеспечение реализации муниципальной программы "Реализация основных направлений жилищно-коммунального, дорожного хозяйства, благоустройства, транспорта, повышения энергетической эффективности и охраны окружающей среды в городском округе Богданович до 2025 года"</t>
  </si>
  <si>
    <t>0460000000</t>
  </si>
  <si>
    <t xml:space="preserve">    Муниципальная программа "Устойчивое развитие сельских территорий городского округа Богданович до 2025 года"</t>
  </si>
  <si>
    <t>0500000000</t>
  </si>
  <si>
    <t xml:space="preserve">      Подпрограмма "Улучшение жилищных условий граждан, проживающих в сельской местности, в том числе молодых семей и молодых специалистов"</t>
  </si>
  <si>
    <t>0510000000</t>
  </si>
  <si>
    <t xml:space="preserve">    Муниципальная программа "Развитие системы образования в городском округе Богданович до 2025 года"</t>
  </si>
  <si>
    <t>0600000000</t>
  </si>
  <si>
    <t xml:space="preserve">      Подпрограмма "Развитие системы дошкольного образования в городском округе Богданович"</t>
  </si>
  <si>
    <t>0610000000</t>
  </si>
  <si>
    <t xml:space="preserve">      Подпрограмма "Развитие системы общего образования в городском округе Богданович"</t>
  </si>
  <si>
    <t>0620000000</t>
  </si>
  <si>
    <t xml:space="preserve">      Подпрограмма "Укрепление и развитие материально-технической базы образовательных организаций городского округа Богданович"</t>
  </si>
  <si>
    <t>0630000000</t>
  </si>
  <si>
    <t xml:space="preserve">      Подпрограмма "Развитие системы дополнительного образования детей в городском округе Богданович"</t>
  </si>
  <si>
    <t>0640000000</t>
  </si>
  <si>
    <t xml:space="preserve">      Подпрограмма "Создание в общеобразовательных организациях, расположенных в сельской местности городского округа Богданович, условий для занятий физической культурой и спортом"</t>
  </si>
  <si>
    <t>0650000000</t>
  </si>
  <si>
    <t xml:space="preserve">      Подпрограмма "Развитие деятельности в сфере организации и обеспечения отдыха и оздоровления детей  в городском округе Богданович"</t>
  </si>
  <si>
    <t>0660000000</t>
  </si>
  <si>
    <t xml:space="preserve">      Подпрограмма "Профилактика детского дорожно-транспортного травматизма в городском округе Богданович"</t>
  </si>
  <si>
    <t>0670000000</t>
  </si>
  <si>
    <t xml:space="preserve">      Подпрограмма "Обеспечение реализации муниципальной программы "Развитие системы образования в городском округе Богданович"</t>
  </si>
  <si>
    <t>0690000000</t>
  </si>
  <si>
    <t xml:space="preserve">    Муниципальная программа "Реализация основных направлений в строительном комплексе городского округа Богданович до 2025 года"</t>
  </si>
  <si>
    <t>0700000000</t>
  </si>
  <si>
    <t xml:space="preserve">      Подпрограмма "Осуществление градостроительной деятельности"</t>
  </si>
  <si>
    <t>0710000000</t>
  </si>
  <si>
    <t xml:space="preserve">      Подпрограмма "Строительство объектов муниципальной собственности городского округа Богданович и поддержка реализации приоритетных муниципальных инвестиционных проектов"</t>
  </si>
  <si>
    <t>0730000000</t>
  </si>
  <si>
    <t xml:space="preserve">      Подпрограмма "Обеспечение деятельности муниципальной программы "Реализация основных направлений в строительном комплексе городского округа Богданович до 2025 года"</t>
  </si>
  <si>
    <t>0740000000</t>
  </si>
  <si>
    <t xml:space="preserve">    Муниципальная программа "Развитие культуры и молодежной политики на территории городского округа Богданович до 2024 года"</t>
  </si>
  <si>
    <t>0800000000</t>
  </si>
  <si>
    <t xml:space="preserve">      Подпрограмма "Развитие культурно-досуговой сферы на территории городского округа Богданович до 2024 года"</t>
  </si>
  <si>
    <t>0810000000</t>
  </si>
  <si>
    <t xml:space="preserve">      Подпрограмма "Патриотическое воспитание молодежи в городском округе Богданович"</t>
  </si>
  <si>
    <t>0820000000</t>
  </si>
  <si>
    <t xml:space="preserve">      Подпрограмма "Развитие потенциала молодежи городского округа Богданович"</t>
  </si>
  <si>
    <t>0830000000</t>
  </si>
  <si>
    <t xml:space="preserve">      Подпрограмма "Поддержка молодежного предпринимательства и работающей молодежи в городском округе Богданович"</t>
  </si>
  <si>
    <t>0840000000</t>
  </si>
  <si>
    <t xml:space="preserve">      Подпрограмма "Обеспечение реализации муниципальной программы "Развитие культуры и молодежной политики на территории городского округа Богданович до 2024 года"</t>
  </si>
  <si>
    <t>0850000000</t>
  </si>
  <si>
    <t xml:space="preserve">    Муниципальная программа "Развитие субъектов малого и среднего предпринимательства в городском округе Богданович до 2022 года"</t>
  </si>
  <si>
    <t>0900000000</t>
  </si>
  <si>
    <t xml:space="preserve">      Подпрограмма "Развитие субъектов малого и среднего предпринимательства в городском округе Богданович"</t>
  </si>
  <si>
    <t>0910000000</t>
  </si>
  <si>
    <t xml:space="preserve">    Муниципальная программа "Развитие социальной политики на территории городского округа Богданович до 2024 года"</t>
  </si>
  <si>
    <t>1000000000</t>
  </si>
  <si>
    <t xml:space="preserve">      Подпрограмма "Старшее поколение"</t>
  </si>
  <si>
    <t>1010000000</t>
  </si>
  <si>
    <t xml:space="preserve">      Подпрограмма "Стратегия действий в интересах детей"</t>
  </si>
  <si>
    <t>1020000000</t>
  </si>
  <si>
    <t xml:space="preserve">      Подпрограмма "Профилактика экстремизма и гармонизация межнациональных отношений"</t>
  </si>
  <si>
    <t>1040000000</t>
  </si>
  <si>
    <t xml:space="preserve">      Подпрограмма "Профилактика правонарушений"</t>
  </si>
  <si>
    <t>1050000000</t>
  </si>
  <si>
    <t xml:space="preserve">      Подпрограмма "Профилактика распространения ВИЧ-инфекции"</t>
  </si>
  <si>
    <t>1060000000</t>
  </si>
  <si>
    <t xml:space="preserve">      Подпрограмма "Профилактика наркомании"</t>
  </si>
  <si>
    <t>1070000000</t>
  </si>
  <si>
    <t xml:space="preserve">      Подпрограмма "Дополнительные меры по предупреждению распространения туберкулеза и других инфекционных заболеваний, управляемых средствами специфической профилактики"</t>
  </si>
  <si>
    <t>1080000000</t>
  </si>
  <si>
    <t xml:space="preserve">      Подпрограмма "Доступная среда"</t>
  </si>
  <si>
    <t>1090000000</t>
  </si>
  <si>
    <t xml:space="preserve">      Подпрограмма "Поддержка социально ориентированных некоммерческих организаций"</t>
  </si>
  <si>
    <t>10Н0000000</t>
  </si>
  <si>
    <t xml:space="preserve">    Муниципальная программа "Формирование современной городской среды на территории городского округа Богданович на 2018-2024 годы"</t>
  </si>
  <si>
    <t>1100000000</t>
  </si>
  <si>
    <t xml:space="preserve">      Подпрограмма "Формирование современной городской среды на территории городского округа Богданович на 2018-2024 годы"</t>
  </si>
  <si>
    <t>1110000000</t>
  </si>
  <si>
    <t xml:space="preserve">    Муниципальная программа "Профилактика терроризма, а также минимизация и (или) ликвидация последствий его проявления на территории городского округа Богданович на 2019-2025 годы"</t>
  </si>
  <si>
    <t>1300000000</t>
  </si>
  <si>
    <t xml:space="preserve">      Подпрограмма "Профилактика терроризма, а также минимизация и (или) ликвидация его последствий на территории городского округа Богданович</t>
  </si>
  <si>
    <t>1310000000</t>
  </si>
  <si>
    <t xml:space="preserve">    Муниципальная программа "Развитие физической культуры и спорта городского округа Богданович до 2024 года"</t>
  </si>
  <si>
    <t>1500000000</t>
  </si>
  <si>
    <t xml:space="preserve">      Подпрограмма "Развитие физической культуры и спорта"</t>
  </si>
  <si>
    <t>1510000000</t>
  </si>
  <si>
    <t xml:space="preserve">      Подпрограмма "Развитие физической культуры и спорта в спортивных школах"</t>
  </si>
  <si>
    <t>1520000000</t>
  </si>
  <si>
    <t>1530000000</t>
  </si>
  <si>
    <t xml:space="preserve">    Муниципальная программа "Управление муниципальными финансами городского округа Богданович до 2024 года"</t>
  </si>
  <si>
    <t>1900000000</t>
  </si>
  <si>
    <t xml:space="preserve">      Подпрограмма "Управление муниципальным долгом"</t>
  </si>
  <si>
    <t>1930000000</t>
  </si>
  <si>
    <t xml:space="preserve">      Подпрограмма "Обеспечение реализации муниципальной программы "Управление муниципальными финансами городского округа Богданович до 2024 года"</t>
  </si>
  <si>
    <t>1950000000</t>
  </si>
  <si>
    <t>ВСЕГО РАСХОДОВ:</t>
  </si>
  <si>
    <t>Номер строки</t>
  </si>
  <si>
    <t>Код целевой статьи</t>
  </si>
  <si>
    <t>Наименование целевой статьи</t>
  </si>
  <si>
    <t>Утвержденный бюджет с уточнениями, тыс.руб.</t>
  </si>
  <si>
    <t>% исполнения</t>
  </si>
  <si>
    <t>Подпрограмма "Развитие инфраструктуры муниципальной собственности объектов спорта в городском округе Богданович"</t>
  </si>
  <si>
    <t>Приложение 16</t>
  </si>
  <si>
    <t>Перечень муниципальных программ городского округа Богданович, подлежащих реализации                         в 2019  году</t>
  </si>
  <si>
    <t>Исполнение за 2019 год, тыс.руб.</t>
  </si>
  <si>
    <t>к решению Думы ГО Богданович от   28.05.2020г. № 27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</si>
</sst>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000000"/>
      <name val="Liberation Serif"/>
      <family val="1"/>
      <charset val="204"/>
    </font>
    <font>
      <b/>
      <sz val="11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9">
    <xf numFmtId="0" fontId="0" fillId="0" borderId="0" xfId="0"/>
    <xf numFmtId="0" fontId="6" fillId="0" borderId="0" xfId="0" applyFont="1" applyProtection="1">
      <protection locked="0"/>
    </xf>
    <xf numFmtId="0" fontId="6" fillId="5" borderId="0" xfId="0" applyFont="1" applyFill="1" applyProtection="1">
      <protection locked="0"/>
    </xf>
    <xf numFmtId="0" fontId="5" fillId="0" borderId="6" xfId="6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7" xfId="6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8" fillId="5" borderId="1" xfId="2" applyNumberFormat="1" applyFont="1" applyFill="1" applyProtection="1"/>
    <xf numFmtId="0" fontId="8" fillId="0" borderId="1" xfId="2" applyNumberFormat="1" applyFont="1" applyProtection="1"/>
    <xf numFmtId="0" fontId="8" fillId="0" borderId="7" xfId="6" applyFont="1" applyBorder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7" xfId="28" applyFont="1" applyBorder="1">
      <alignment horizontal="center" vertical="center" wrapText="1"/>
    </xf>
    <xf numFmtId="0" fontId="8" fillId="0" borderId="8" xfId="28" applyFont="1" applyBorder="1">
      <alignment horizontal="center" vertical="center" wrapText="1"/>
    </xf>
    <xf numFmtId="1" fontId="8" fillId="0" borderId="4" xfId="31" applyNumberFormat="1" applyFont="1" applyBorder="1" applyAlignment="1" applyProtection="1">
      <alignment horizontal="center" vertical="center" shrinkToFit="1"/>
    </xf>
    <xf numFmtId="0" fontId="8" fillId="0" borderId="5" xfId="30" applyNumberFormat="1" applyFont="1" applyBorder="1" applyProtection="1">
      <alignment vertical="top" wrapText="1"/>
    </xf>
    <xf numFmtId="0" fontId="8" fillId="5" borderId="1" xfId="37" applyNumberFormat="1" applyFont="1" applyFill="1" applyProtection="1">
      <alignment horizontal="left" wrapText="1"/>
    </xf>
    <xf numFmtId="0" fontId="5" fillId="0" borderId="11" xfId="6" applyFont="1" applyBorder="1" applyAlignment="1">
      <alignment horizontal="center" vertical="center" wrapText="1"/>
    </xf>
    <xf numFmtId="0" fontId="5" fillId="0" borderId="12" xfId="6" applyFont="1" applyBorder="1" applyAlignment="1">
      <alignment horizontal="center" vertical="center" wrapText="1"/>
    </xf>
    <xf numFmtId="0" fontId="5" fillId="0" borderId="12" xfId="6" applyFont="1" applyBorder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2" xfId="28" applyFont="1" applyBorder="1">
      <alignment horizontal="center" vertical="center" wrapText="1"/>
    </xf>
    <xf numFmtId="0" fontId="5" fillId="0" borderId="13" xfId="28" applyFont="1" applyBorder="1">
      <alignment horizontal="center" vertical="center" wrapText="1"/>
    </xf>
    <xf numFmtId="164" fontId="8" fillId="5" borderId="15" xfId="36" applyNumberFormat="1" applyFont="1" applyFill="1" applyBorder="1" applyAlignment="1" applyProtection="1">
      <alignment horizontal="center" vertical="center" shrinkToFit="1"/>
    </xf>
    <xf numFmtId="0" fontId="6" fillId="0" borderId="16" xfId="0" applyFont="1" applyBorder="1" applyAlignment="1" applyProtection="1">
      <alignment horizontal="center" vertical="center"/>
      <protection locked="0"/>
    </xf>
    <xf numFmtId="164" fontId="8" fillId="5" borderId="2" xfId="32" applyNumberFormat="1" applyFont="1" applyFill="1" applyBorder="1" applyAlignment="1" applyProtection="1">
      <alignment horizontal="center" vertical="center" shrinkToFit="1"/>
    </xf>
    <xf numFmtId="0" fontId="8" fillId="0" borderId="16" xfId="6" applyFont="1" applyBorder="1" applyAlignment="1">
      <alignment horizontal="center" vertical="center" wrapText="1"/>
    </xf>
    <xf numFmtId="0" fontId="8" fillId="0" borderId="17" xfId="6" applyFont="1" applyBorder="1" applyAlignment="1">
      <alignment horizontal="center" vertical="center" wrapText="1"/>
    </xf>
    <xf numFmtId="1" fontId="8" fillId="0" borderId="18" xfId="31" applyNumberFormat="1" applyFont="1" applyBorder="1" applyAlignment="1" applyProtection="1">
      <alignment horizontal="center" vertical="center" shrinkToFit="1"/>
    </xf>
    <xf numFmtId="0" fontId="8" fillId="0" borderId="19" xfId="30" applyNumberFormat="1" applyFont="1" applyBorder="1" applyProtection="1">
      <alignment vertical="top" wrapText="1"/>
    </xf>
    <xf numFmtId="164" fontId="8" fillId="5" borderId="20" xfId="32" applyNumberFormat="1" applyFont="1" applyFill="1" applyBorder="1" applyAlignment="1" applyProtection="1">
      <alignment horizontal="center" vertical="center" shrinkToFit="1"/>
    </xf>
    <xf numFmtId="164" fontId="8" fillId="5" borderId="21" xfId="36" applyNumberFormat="1" applyFont="1" applyFill="1" applyBorder="1" applyAlignment="1" applyProtection="1">
      <alignment horizontal="center" vertical="center" shrinkToFit="1"/>
    </xf>
    <xf numFmtId="0" fontId="11" fillId="0" borderId="14" xfId="6" applyFont="1" applyBorder="1" applyAlignment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9" xfId="34" applyNumberFormat="1" applyFont="1" applyBorder="1" applyAlignment="1" applyProtection="1">
      <alignment horizontal="left" vertical="center"/>
    </xf>
    <xf numFmtId="164" fontId="11" fillId="5" borderId="3" xfId="35" applyNumberFormat="1" applyFont="1" applyFill="1" applyBorder="1" applyAlignment="1" applyProtection="1">
      <alignment horizontal="center" vertical="center" shrinkToFit="1"/>
    </xf>
    <xf numFmtId="164" fontId="11" fillId="5" borderId="15" xfId="36" applyNumberFormat="1" applyFont="1" applyFill="1" applyBorder="1" applyAlignment="1" applyProtection="1">
      <alignment horizontal="center" vertical="center" shrinkToFit="1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5" fillId="0" borderId="1" xfId="2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1" xfId="0" applyFont="1" applyBorder="1" applyAlignment="1" applyProtection="1">
      <alignment horizontal="right" wrapText="1"/>
      <protection locked="0"/>
    </xf>
    <xf numFmtId="0" fontId="0" fillId="0" borderId="1" xfId="0" applyBorder="1" applyAlignment="1">
      <alignment horizontal="right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37" applyNumberFormat="1" applyFont="1" applyProtection="1">
      <alignment horizontal="left" wrapText="1"/>
    </xf>
    <xf numFmtId="0" fontId="8" fillId="0" borderId="1" xfId="37" applyFont="1">
      <alignment horizontal="left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showGridLines="0" tabSelected="1" zoomScaleSheetLayoutView="100" workbookViewId="0">
      <pane ySplit="7" topLeftCell="A8" activePane="bottomLeft" state="frozen"/>
      <selection pane="bottomLeft" activeCell="H9" sqref="H9"/>
    </sheetView>
  </sheetViews>
  <sheetFormatPr defaultRowHeight="13.8" outlineLevelRow="1"/>
  <cols>
    <col min="1" max="1" width="5.44140625" style="4" customWidth="1"/>
    <col min="2" max="2" width="11" style="5" customWidth="1"/>
    <col min="3" max="3" width="66.5546875" style="1" customWidth="1"/>
    <col min="4" max="4" width="12.21875" style="2" customWidth="1"/>
    <col min="5" max="5" width="10.77734375" style="2" customWidth="1"/>
    <col min="6" max="6" width="8.77734375" style="2" customWidth="1"/>
    <col min="7" max="7" width="8.109375" style="1" customWidth="1"/>
    <col min="8" max="16384" width="8.88671875" style="1"/>
  </cols>
  <sheetData>
    <row r="1" spans="1:7" ht="15.75" customHeight="1">
      <c r="E1" s="39" t="s">
        <v>132</v>
      </c>
      <c r="F1" s="40"/>
    </row>
    <row r="2" spans="1:7" ht="14.4">
      <c r="C2" s="41" t="s">
        <v>135</v>
      </c>
      <c r="D2" s="42"/>
      <c r="E2" s="42"/>
      <c r="F2" s="42"/>
    </row>
    <row r="4" spans="1:7" ht="18.3" customHeight="1">
      <c r="A4" s="43" t="s">
        <v>133</v>
      </c>
      <c r="B4" s="44"/>
      <c r="C4" s="44"/>
      <c r="D4" s="44"/>
      <c r="E4" s="44"/>
      <c r="F4" s="44"/>
    </row>
    <row r="5" spans="1:7" ht="22.95" customHeight="1">
      <c r="A5" s="44"/>
      <c r="B5" s="44"/>
      <c r="C5" s="44"/>
      <c r="D5" s="44"/>
      <c r="E5" s="44"/>
      <c r="F5" s="44"/>
      <c r="G5" s="9"/>
    </row>
    <row r="6" spans="1:7" ht="15.3" customHeight="1" thickBot="1">
      <c r="C6" s="45"/>
      <c r="D6" s="46"/>
      <c r="E6" s="8"/>
      <c r="F6" s="8"/>
      <c r="G6" s="9"/>
    </row>
    <row r="7" spans="1:7" ht="60.3" customHeight="1" thickBot="1">
      <c r="A7" s="3" t="s">
        <v>126</v>
      </c>
      <c r="B7" s="6" t="s">
        <v>127</v>
      </c>
      <c r="C7" s="10" t="s">
        <v>128</v>
      </c>
      <c r="D7" s="11" t="s">
        <v>129</v>
      </c>
      <c r="E7" s="12" t="s">
        <v>134</v>
      </c>
      <c r="F7" s="13" t="s">
        <v>130</v>
      </c>
      <c r="G7" s="9"/>
    </row>
    <row r="8" spans="1:7" ht="14.55" customHeight="1" thickBot="1">
      <c r="A8" s="17">
        <v>1</v>
      </c>
      <c r="B8" s="18">
        <v>2</v>
      </c>
      <c r="C8" s="19">
        <v>3</v>
      </c>
      <c r="D8" s="20">
        <v>4</v>
      </c>
      <c r="E8" s="21">
        <v>5</v>
      </c>
      <c r="F8" s="22">
        <v>6</v>
      </c>
      <c r="G8" s="9"/>
    </row>
    <row r="9" spans="1:7" s="38" customFormat="1" ht="20.25" customHeight="1">
      <c r="A9" s="32">
        <v>1</v>
      </c>
      <c r="B9" s="33"/>
      <c r="C9" s="34" t="s">
        <v>125</v>
      </c>
      <c r="D9" s="35">
        <v>1923405.0604099999</v>
      </c>
      <c r="E9" s="35">
        <v>1896787.97514</v>
      </c>
      <c r="F9" s="36">
        <f>E9/D9*100</f>
        <v>98.61614769463452</v>
      </c>
      <c r="G9" s="37"/>
    </row>
    <row r="10" spans="1:7" ht="29.4" customHeight="1">
      <c r="A10" s="24">
        <v>2</v>
      </c>
      <c r="B10" s="14" t="s">
        <v>1</v>
      </c>
      <c r="C10" s="15" t="s">
        <v>0</v>
      </c>
      <c r="D10" s="25">
        <v>64986.039340000003</v>
      </c>
      <c r="E10" s="25">
        <v>64396.417800000003</v>
      </c>
      <c r="F10" s="23">
        <f t="shared" ref="F10:F72" si="0">E10/D10*100</f>
        <v>99.09269506806659</v>
      </c>
      <c r="G10" s="9"/>
    </row>
    <row r="11" spans="1:7" ht="45.15" customHeight="1" outlineLevel="1">
      <c r="A11" s="24">
        <v>3</v>
      </c>
      <c r="B11" s="14" t="s">
        <v>3</v>
      </c>
      <c r="C11" s="15" t="s">
        <v>2</v>
      </c>
      <c r="D11" s="25">
        <v>106.5</v>
      </c>
      <c r="E11" s="25">
        <v>106.4</v>
      </c>
      <c r="F11" s="23">
        <f t="shared" si="0"/>
        <v>99.90610328638499</v>
      </c>
      <c r="G11" s="9"/>
    </row>
    <row r="12" spans="1:7" ht="30.15" customHeight="1" outlineLevel="1">
      <c r="A12" s="24">
        <v>4</v>
      </c>
      <c r="B12" s="14" t="s">
        <v>5</v>
      </c>
      <c r="C12" s="15" t="s">
        <v>4</v>
      </c>
      <c r="D12" s="25">
        <v>385</v>
      </c>
      <c r="E12" s="25">
        <v>384.72671000000003</v>
      </c>
      <c r="F12" s="23">
        <f t="shared" si="0"/>
        <v>99.929015584415595</v>
      </c>
      <c r="G12" s="9"/>
    </row>
    <row r="13" spans="1:7" ht="32.1" customHeight="1" outlineLevel="1">
      <c r="A13" s="24">
        <v>5</v>
      </c>
      <c r="B13" s="14" t="s">
        <v>7</v>
      </c>
      <c r="C13" s="15" t="s">
        <v>6</v>
      </c>
      <c r="D13" s="25">
        <v>24122.46773</v>
      </c>
      <c r="E13" s="25">
        <v>23539.289710000001</v>
      </c>
      <c r="F13" s="23">
        <f t="shared" si="0"/>
        <v>97.58242802300559</v>
      </c>
      <c r="G13" s="9"/>
    </row>
    <row r="14" spans="1:7" ht="43.8" customHeight="1" outlineLevel="1">
      <c r="A14" s="24">
        <v>6</v>
      </c>
      <c r="B14" s="14" t="s">
        <v>9</v>
      </c>
      <c r="C14" s="15" t="s">
        <v>8</v>
      </c>
      <c r="D14" s="25">
        <v>1450</v>
      </c>
      <c r="E14" s="25">
        <v>1449.9998800000001</v>
      </c>
      <c r="F14" s="23">
        <f t="shared" si="0"/>
        <v>99.999991724137942</v>
      </c>
      <c r="G14" s="9"/>
    </row>
    <row r="15" spans="1:7" ht="30.75" customHeight="1" outlineLevel="1">
      <c r="A15" s="24">
        <v>7</v>
      </c>
      <c r="B15" s="14" t="s">
        <v>11</v>
      </c>
      <c r="C15" s="15" t="s">
        <v>10</v>
      </c>
      <c r="D15" s="25">
        <v>38922.071609999999</v>
      </c>
      <c r="E15" s="25">
        <v>38916.001499999998</v>
      </c>
      <c r="F15" s="23">
        <f t="shared" si="0"/>
        <v>99.984404452926285</v>
      </c>
      <c r="G15" s="9"/>
    </row>
    <row r="16" spans="1:7" ht="30.75" customHeight="1">
      <c r="A16" s="24">
        <v>8</v>
      </c>
      <c r="B16" s="14" t="s">
        <v>13</v>
      </c>
      <c r="C16" s="15" t="s">
        <v>12</v>
      </c>
      <c r="D16" s="25">
        <v>10969.17488</v>
      </c>
      <c r="E16" s="25">
        <v>10172.315430000001</v>
      </c>
      <c r="F16" s="23">
        <f t="shared" si="0"/>
        <v>92.735465896774912</v>
      </c>
      <c r="G16" s="9"/>
    </row>
    <row r="17" spans="1:7" ht="30.75" customHeight="1" outlineLevel="1">
      <c r="A17" s="24">
        <v>9</v>
      </c>
      <c r="B17" s="14" t="s">
        <v>15</v>
      </c>
      <c r="C17" s="15" t="s">
        <v>14</v>
      </c>
      <c r="D17" s="25">
        <v>10969.17488</v>
      </c>
      <c r="E17" s="25">
        <v>10172.315430000001</v>
      </c>
      <c r="F17" s="23">
        <f t="shared" si="0"/>
        <v>92.735465896774912</v>
      </c>
      <c r="G17" s="9"/>
    </row>
    <row r="18" spans="1:7" ht="73.349999999999994" customHeight="1">
      <c r="A18" s="26">
        <v>10</v>
      </c>
      <c r="B18" s="14" t="s">
        <v>17</v>
      </c>
      <c r="C18" s="15" t="s">
        <v>16</v>
      </c>
      <c r="D18" s="25">
        <v>12605.393599999999</v>
      </c>
      <c r="E18" s="25">
        <v>12370.94743</v>
      </c>
      <c r="F18" s="23">
        <f t="shared" si="0"/>
        <v>98.140112261151458</v>
      </c>
      <c r="G18" s="9"/>
    </row>
    <row r="19" spans="1:7" ht="18.3" customHeight="1" outlineLevel="1">
      <c r="A19" s="24">
        <v>11</v>
      </c>
      <c r="B19" s="14" t="s">
        <v>19</v>
      </c>
      <c r="C19" s="15" t="s">
        <v>18</v>
      </c>
      <c r="D19" s="25">
        <v>1420</v>
      </c>
      <c r="E19" s="25">
        <v>1257.7764299999999</v>
      </c>
      <c r="F19" s="23">
        <f t="shared" si="0"/>
        <v>88.575804929577458</v>
      </c>
      <c r="G19" s="9"/>
    </row>
    <row r="20" spans="1:7" ht="32.1" customHeight="1" outlineLevel="1">
      <c r="A20" s="24">
        <v>12</v>
      </c>
      <c r="B20" s="14" t="s">
        <v>21</v>
      </c>
      <c r="C20" s="15" t="s">
        <v>20</v>
      </c>
      <c r="D20" s="25">
        <v>11165.393599999999</v>
      </c>
      <c r="E20" s="25">
        <v>11093.171</v>
      </c>
      <c r="F20" s="23">
        <f t="shared" si="0"/>
        <v>99.353156703763673</v>
      </c>
      <c r="G20" s="9"/>
    </row>
    <row r="21" spans="1:7" ht="18.3" customHeight="1" outlineLevel="1">
      <c r="A21" s="24">
        <v>13</v>
      </c>
      <c r="B21" s="14" t="s">
        <v>23</v>
      </c>
      <c r="C21" s="15" t="s">
        <v>22</v>
      </c>
      <c r="D21" s="25">
        <v>20</v>
      </c>
      <c r="E21" s="25">
        <v>20</v>
      </c>
      <c r="F21" s="23">
        <f t="shared" si="0"/>
        <v>100</v>
      </c>
      <c r="G21" s="9"/>
    </row>
    <row r="22" spans="1:7" ht="59.55" customHeight="1">
      <c r="A22" s="24">
        <v>14</v>
      </c>
      <c r="B22" s="14" t="s">
        <v>25</v>
      </c>
      <c r="C22" s="15" t="s">
        <v>24</v>
      </c>
      <c r="D22" s="25">
        <v>336133.17611</v>
      </c>
      <c r="E22" s="25">
        <v>324963.46217999997</v>
      </c>
      <c r="F22" s="23">
        <f t="shared" si="0"/>
        <v>96.676997474850651</v>
      </c>
      <c r="G22" s="9"/>
    </row>
    <row r="23" spans="1:7" ht="29.4" customHeight="1" outlineLevel="1">
      <c r="A23" s="24">
        <v>15</v>
      </c>
      <c r="B23" s="14" t="s">
        <v>27</v>
      </c>
      <c r="C23" s="15" t="s">
        <v>26</v>
      </c>
      <c r="D23" s="25">
        <v>98131.581000000006</v>
      </c>
      <c r="E23" s="25">
        <v>95718.517909999995</v>
      </c>
      <c r="F23" s="23">
        <f t="shared" si="0"/>
        <v>97.540992343738949</v>
      </c>
      <c r="G23" s="9"/>
    </row>
    <row r="24" spans="1:7" ht="29.4" customHeight="1" outlineLevel="1">
      <c r="A24" s="24">
        <v>16</v>
      </c>
      <c r="B24" s="14" t="s">
        <v>29</v>
      </c>
      <c r="C24" s="15" t="s">
        <v>28</v>
      </c>
      <c r="D24" s="25">
        <v>52636.500610000003</v>
      </c>
      <c r="E24" s="25">
        <v>49619.343249999998</v>
      </c>
      <c r="F24" s="23">
        <f t="shared" si="0"/>
        <v>94.267937030322273</v>
      </c>
      <c r="G24" s="9"/>
    </row>
    <row r="25" spans="1:7" ht="28.8" customHeight="1" outlineLevel="1">
      <c r="A25" s="24">
        <v>17</v>
      </c>
      <c r="B25" s="14" t="s">
        <v>31</v>
      </c>
      <c r="C25" s="15" t="s">
        <v>30</v>
      </c>
      <c r="D25" s="25">
        <v>1879.2</v>
      </c>
      <c r="E25" s="25">
        <v>1879.2</v>
      </c>
      <c r="F25" s="23">
        <f t="shared" si="0"/>
        <v>100</v>
      </c>
      <c r="G25" s="9"/>
    </row>
    <row r="26" spans="1:7" ht="16.350000000000001" customHeight="1" outlineLevel="1">
      <c r="A26" s="24">
        <v>18</v>
      </c>
      <c r="B26" s="14" t="s">
        <v>33</v>
      </c>
      <c r="C26" s="15" t="s">
        <v>32</v>
      </c>
      <c r="D26" s="25">
        <v>1697.17029</v>
      </c>
      <c r="E26" s="25">
        <v>1279.2027499999999</v>
      </c>
      <c r="F26" s="23">
        <f t="shared" si="0"/>
        <v>75.372681076098729</v>
      </c>
      <c r="G26" s="9"/>
    </row>
    <row r="27" spans="1:7" ht="28.8" customHeight="1" outlineLevel="1">
      <c r="A27" s="26">
        <v>19</v>
      </c>
      <c r="B27" s="14" t="s">
        <v>35</v>
      </c>
      <c r="C27" s="15" t="s">
        <v>34</v>
      </c>
      <c r="D27" s="25">
        <v>128803.4</v>
      </c>
      <c r="E27" s="25">
        <v>124264.42938</v>
      </c>
      <c r="F27" s="23">
        <f t="shared" si="0"/>
        <v>96.47604751116819</v>
      </c>
      <c r="G27" s="9"/>
    </row>
    <row r="28" spans="1:7" ht="72" customHeight="1" outlineLevel="1">
      <c r="A28" s="24">
        <v>20</v>
      </c>
      <c r="B28" s="14" t="s">
        <v>37</v>
      </c>
      <c r="C28" s="15" t="s">
        <v>36</v>
      </c>
      <c r="D28" s="25">
        <v>52985.324209999999</v>
      </c>
      <c r="E28" s="25">
        <v>52202.768889999999</v>
      </c>
      <c r="F28" s="23">
        <f t="shared" si="0"/>
        <v>98.523071564310044</v>
      </c>
      <c r="G28" s="9"/>
    </row>
    <row r="29" spans="1:7" ht="30.75" customHeight="1">
      <c r="A29" s="24">
        <v>21</v>
      </c>
      <c r="B29" s="14" t="s">
        <v>39</v>
      </c>
      <c r="C29" s="15" t="s">
        <v>38</v>
      </c>
      <c r="D29" s="25">
        <v>2605.3000000000002</v>
      </c>
      <c r="E29" s="25">
        <v>2605.3000000000002</v>
      </c>
      <c r="F29" s="23">
        <f t="shared" si="0"/>
        <v>100</v>
      </c>
      <c r="G29" s="9"/>
    </row>
    <row r="30" spans="1:7" ht="30.75" customHeight="1" outlineLevel="1">
      <c r="A30" s="24">
        <v>22</v>
      </c>
      <c r="B30" s="14" t="s">
        <v>41</v>
      </c>
      <c r="C30" s="15" t="s">
        <v>40</v>
      </c>
      <c r="D30" s="25">
        <v>2605.3000000000002</v>
      </c>
      <c r="E30" s="25">
        <v>2605.3000000000002</v>
      </c>
      <c r="F30" s="23">
        <f t="shared" si="0"/>
        <v>100</v>
      </c>
      <c r="G30" s="9"/>
    </row>
    <row r="31" spans="1:7" ht="30.75" customHeight="1">
      <c r="A31" s="24">
        <v>23</v>
      </c>
      <c r="B31" s="14" t="s">
        <v>43</v>
      </c>
      <c r="C31" s="15" t="s">
        <v>42</v>
      </c>
      <c r="D31" s="25">
        <v>1095413.21893</v>
      </c>
      <c r="E31" s="25">
        <v>1085907.2453399999</v>
      </c>
      <c r="F31" s="23">
        <f t="shared" si="0"/>
        <v>99.132202037940942</v>
      </c>
      <c r="G31" s="9"/>
    </row>
    <row r="32" spans="1:7" ht="30.75" customHeight="1" outlineLevel="1">
      <c r="A32" s="24">
        <v>24</v>
      </c>
      <c r="B32" s="14" t="s">
        <v>45</v>
      </c>
      <c r="C32" s="15" t="s">
        <v>44</v>
      </c>
      <c r="D32" s="25">
        <v>403873.4</v>
      </c>
      <c r="E32" s="25">
        <v>402166.21126000001</v>
      </c>
      <c r="F32" s="23">
        <f t="shared" si="0"/>
        <v>99.577296068520482</v>
      </c>
      <c r="G32" s="9"/>
    </row>
    <row r="33" spans="1:7" ht="30.75" customHeight="1" outlineLevel="1">
      <c r="A33" s="24">
        <v>25</v>
      </c>
      <c r="B33" s="14" t="s">
        <v>47</v>
      </c>
      <c r="C33" s="15" t="s">
        <v>46</v>
      </c>
      <c r="D33" s="25">
        <v>548678.68810999999</v>
      </c>
      <c r="E33" s="25">
        <v>542843.40827999997</v>
      </c>
      <c r="F33" s="23">
        <f t="shared" si="0"/>
        <v>98.936485058295148</v>
      </c>
      <c r="G33" s="9"/>
    </row>
    <row r="34" spans="1:7" ht="30.75" customHeight="1" outlineLevel="1">
      <c r="A34" s="24">
        <v>26</v>
      </c>
      <c r="B34" s="14" t="s">
        <v>49</v>
      </c>
      <c r="C34" s="15" t="s">
        <v>48</v>
      </c>
      <c r="D34" s="25">
        <v>40186.245999999999</v>
      </c>
      <c r="E34" s="25">
        <v>40184.802580000003</v>
      </c>
      <c r="F34" s="23">
        <f t="shared" si="0"/>
        <v>99.996408174080258</v>
      </c>
      <c r="G34" s="9"/>
    </row>
    <row r="35" spans="1:7" ht="30.75" customHeight="1" outlineLevel="1">
      <c r="A35" s="24">
        <v>27</v>
      </c>
      <c r="B35" s="14" t="s">
        <v>51</v>
      </c>
      <c r="C35" s="15" t="s">
        <v>50</v>
      </c>
      <c r="D35" s="25">
        <v>55195.4</v>
      </c>
      <c r="E35" s="25">
        <v>55182.356720000003</v>
      </c>
      <c r="F35" s="23">
        <f t="shared" si="0"/>
        <v>99.976368900306909</v>
      </c>
      <c r="G35" s="9"/>
    </row>
    <row r="36" spans="1:7" ht="47.25" customHeight="1" outlineLevel="1">
      <c r="A36" s="26">
        <v>28</v>
      </c>
      <c r="B36" s="14" t="s">
        <v>53</v>
      </c>
      <c r="C36" s="15" t="s">
        <v>52</v>
      </c>
      <c r="D36" s="25">
        <v>1451.49</v>
      </c>
      <c r="E36" s="25">
        <v>1451.49</v>
      </c>
      <c r="F36" s="23">
        <f t="shared" si="0"/>
        <v>100</v>
      </c>
      <c r="G36" s="9"/>
    </row>
    <row r="37" spans="1:7" ht="29.4" customHeight="1" outlineLevel="1">
      <c r="A37" s="24">
        <v>29</v>
      </c>
      <c r="B37" s="14" t="s">
        <v>55</v>
      </c>
      <c r="C37" s="15" t="s">
        <v>54</v>
      </c>
      <c r="D37" s="25">
        <v>30191.200000000001</v>
      </c>
      <c r="E37" s="25">
        <v>28271.3158</v>
      </c>
      <c r="F37" s="23">
        <f t="shared" si="0"/>
        <v>93.640914571133308</v>
      </c>
      <c r="G37" s="9"/>
    </row>
    <row r="38" spans="1:7" ht="29.4" customHeight="1" outlineLevel="1">
      <c r="A38" s="24">
        <v>30</v>
      </c>
      <c r="B38" s="14" t="s">
        <v>57</v>
      </c>
      <c r="C38" s="15" t="s">
        <v>56</v>
      </c>
      <c r="D38" s="25">
        <v>500</v>
      </c>
      <c r="E38" s="25">
        <v>500</v>
      </c>
      <c r="F38" s="23">
        <f t="shared" si="0"/>
        <v>100</v>
      </c>
      <c r="G38" s="9"/>
    </row>
    <row r="39" spans="1:7" ht="29.4" customHeight="1" outlineLevel="1">
      <c r="A39" s="24">
        <v>31</v>
      </c>
      <c r="B39" s="14" t="s">
        <v>59</v>
      </c>
      <c r="C39" s="15" t="s">
        <v>58</v>
      </c>
      <c r="D39" s="25">
        <v>15336.794819999999</v>
      </c>
      <c r="E39" s="25">
        <v>15307.6607</v>
      </c>
      <c r="F39" s="23">
        <f t="shared" si="0"/>
        <v>99.810037753377216</v>
      </c>
      <c r="G39" s="9"/>
    </row>
    <row r="40" spans="1:7" ht="29.4" customHeight="1">
      <c r="A40" s="24">
        <v>32</v>
      </c>
      <c r="B40" s="14" t="s">
        <v>61</v>
      </c>
      <c r="C40" s="15" t="s">
        <v>60</v>
      </c>
      <c r="D40" s="25">
        <v>17965.303619999999</v>
      </c>
      <c r="E40" s="25">
        <v>15676.38298</v>
      </c>
      <c r="F40" s="23">
        <f t="shared" si="0"/>
        <v>87.259215383079621</v>
      </c>
      <c r="G40" s="9"/>
    </row>
    <row r="41" spans="1:7" ht="15.75" customHeight="1" outlineLevel="1">
      <c r="A41" s="24">
        <v>33</v>
      </c>
      <c r="B41" s="14" t="s">
        <v>63</v>
      </c>
      <c r="C41" s="15" t="s">
        <v>62</v>
      </c>
      <c r="D41" s="25">
        <v>3897.2564699999998</v>
      </c>
      <c r="E41" s="25">
        <v>1650.0274999999999</v>
      </c>
      <c r="F41" s="23">
        <f t="shared" si="0"/>
        <v>42.33818104354831</v>
      </c>
      <c r="G41" s="9"/>
    </row>
    <row r="42" spans="1:7" ht="43.2" customHeight="1" outlineLevel="1">
      <c r="A42" s="24">
        <v>34</v>
      </c>
      <c r="B42" s="14" t="s">
        <v>65</v>
      </c>
      <c r="C42" s="15" t="s">
        <v>64</v>
      </c>
      <c r="D42" s="25">
        <v>9903.5471500000003</v>
      </c>
      <c r="E42" s="25">
        <v>9862.1628899999996</v>
      </c>
      <c r="F42" s="23">
        <f t="shared" si="0"/>
        <v>99.582126894806564</v>
      </c>
      <c r="G42" s="9"/>
    </row>
    <row r="43" spans="1:7" ht="43.2" customHeight="1" outlineLevel="1">
      <c r="A43" s="24">
        <v>35</v>
      </c>
      <c r="B43" s="14" t="s">
        <v>67</v>
      </c>
      <c r="C43" s="15" t="s">
        <v>66</v>
      </c>
      <c r="D43" s="25">
        <v>4164.5</v>
      </c>
      <c r="E43" s="25">
        <v>4164.1925899999997</v>
      </c>
      <c r="F43" s="23">
        <f t="shared" si="0"/>
        <v>99.992618321527189</v>
      </c>
      <c r="G43" s="9"/>
    </row>
    <row r="44" spans="1:7" ht="32.1" customHeight="1">
      <c r="A44" s="24">
        <v>36</v>
      </c>
      <c r="B44" s="14" t="s">
        <v>69</v>
      </c>
      <c r="C44" s="15" t="s">
        <v>68</v>
      </c>
      <c r="D44" s="25">
        <v>165064.28451999999</v>
      </c>
      <c r="E44" s="25">
        <v>165024.89741000001</v>
      </c>
      <c r="F44" s="23">
        <f t="shared" si="0"/>
        <v>99.976138320827843</v>
      </c>
      <c r="G44" s="9"/>
    </row>
    <row r="45" spans="1:7" ht="32.1" customHeight="1" outlineLevel="1">
      <c r="A45" s="26">
        <v>37</v>
      </c>
      <c r="B45" s="14" t="s">
        <v>71</v>
      </c>
      <c r="C45" s="15" t="s">
        <v>70</v>
      </c>
      <c r="D45" s="25">
        <v>149134.84761</v>
      </c>
      <c r="E45" s="25">
        <v>149134.63943000001</v>
      </c>
      <c r="F45" s="23">
        <f t="shared" si="0"/>
        <v>99.999860408212214</v>
      </c>
      <c r="G45" s="9"/>
    </row>
    <row r="46" spans="1:7" ht="32.1" customHeight="1" outlineLevel="1">
      <c r="A46" s="24">
        <v>38</v>
      </c>
      <c r="B46" s="14" t="s">
        <v>73</v>
      </c>
      <c r="C46" s="15" t="s">
        <v>72</v>
      </c>
      <c r="D46" s="25">
        <v>362</v>
      </c>
      <c r="E46" s="25">
        <v>362</v>
      </c>
      <c r="F46" s="23">
        <f t="shared" si="0"/>
        <v>100</v>
      </c>
      <c r="G46" s="9"/>
    </row>
    <row r="47" spans="1:7" ht="32.1" customHeight="1" outlineLevel="1">
      <c r="A47" s="24">
        <v>39</v>
      </c>
      <c r="B47" s="14" t="s">
        <v>75</v>
      </c>
      <c r="C47" s="15" t="s">
        <v>74</v>
      </c>
      <c r="D47" s="25">
        <v>13055.6</v>
      </c>
      <c r="E47" s="25">
        <v>13026.57229</v>
      </c>
      <c r="F47" s="23">
        <f t="shared" si="0"/>
        <v>99.777660850516241</v>
      </c>
      <c r="G47" s="9"/>
    </row>
    <row r="48" spans="1:7" ht="32.1" customHeight="1" outlineLevel="1">
      <c r="A48" s="24">
        <v>40</v>
      </c>
      <c r="B48" s="14" t="s">
        <v>77</v>
      </c>
      <c r="C48" s="15" t="s">
        <v>76</v>
      </c>
      <c r="D48" s="25">
        <v>1397.4</v>
      </c>
      <c r="E48" s="25">
        <v>1397.4</v>
      </c>
      <c r="F48" s="23">
        <f t="shared" si="0"/>
        <v>100</v>
      </c>
      <c r="G48" s="9"/>
    </row>
    <row r="49" spans="1:7" ht="43.8" customHeight="1" outlineLevel="1">
      <c r="A49" s="24">
        <v>41</v>
      </c>
      <c r="B49" s="14" t="s">
        <v>79</v>
      </c>
      <c r="C49" s="15" t="s">
        <v>78</v>
      </c>
      <c r="D49" s="25">
        <v>1114.4369099999999</v>
      </c>
      <c r="E49" s="25">
        <v>1104.2856899999999</v>
      </c>
      <c r="F49" s="23">
        <f t="shared" si="0"/>
        <v>99.089116673280316</v>
      </c>
      <c r="G49" s="9"/>
    </row>
    <row r="50" spans="1:7" ht="30.75" customHeight="1">
      <c r="A50" s="24">
        <v>42</v>
      </c>
      <c r="B50" s="14" t="s">
        <v>81</v>
      </c>
      <c r="C50" s="15" t="s">
        <v>80</v>
      </c>
      <c r="D50" s="25">
        <v>790</v>
      </c>
      <c r="E50" s="25">
        <v>790</v>
      </c>
      <c r="F50" s="23">
        <f t="shared" si="0"/>
        <v>100</v>
      </c>
      <c r="G50" s="9"/>
    </row>
    <row r="51" spans="1:7" ht="30.75" customHeight="1" outlineLevel="1">
      <c r="A51" s="24">
        <v>43</v>
      </c>
      <c r="B51" s="14" t="s">
        <v>83</v>
      </c>
      <c r="C51" s="15" t="s">
        <v>82</v>
      </c>
      <c r="D51" s="25">
        <v>790</v>
      </c>
      <c r="E51" s="25">
        <v>790</v>
      </c>
      <c r="F51" s="23">
        <f t="shared" si="0"/>
        <v>100</v>
      </c>
      <c r="G51" s="9"/>
    </row>
    <row r="52" spans="1:7" ht="31.5" customHeight="1">
      <c r="A52" s="24">
        <v>44</v>
      </c>
      <c r="B52" s="14" t="s">
        <v>85</v>
      </c>
      <c r="C52" s="15" t="s">
        <v>84</v>
      </c>
      <c r="D52" s="25">
        <v>3695.3544999999999</v>
      </c>
      <c r="E52" s="25">
        <v>3683.3384999999998</v>
      </c>
      <c r="F52" s="23">
        <f t="shared" si="0"/>
        <v>99.674834985385033</v>
      </c>
      <c r="G52" s="9"/>
    </row>
    <row r="53" spans="1:7" outlineLevel="1">
      <c r="A53" s="24">
        <v>45</v>
      </c>
      <c r="B53" s="14" t="s">
        <v>87</v>
      </c>
      <c r="C53" s="15" t="s">
        <v>86</v>
      </c>
      <c r="D53" s="25">
        <v>1943.3544999999999</v>
      </c>
      <c r="E53" s="25">
        <v>1931.6724999999999</v>
      </c>
      <c r="F53" s="23">
        <f t="shared" si="0"/>
        <v>99.398874471950435</v>
      </c>
      <c r="G53" s="9"/>
    </row>
    <row r="54" spans="1:7" ht="15" customHeight="1" outlineLevel="1">
      <c r="A54" s="26">
        <v>46</v>
      </c>
      <c r="B54" s="14" t="s">
        <v>89</v>
      </c>
      <c r="C54" s="15" t="s">
        <v>88</v>
      </c>
      <c r="D54" s="25">
        <v>92</v>
      </c>
      <c r="E54" s="25">
        <v>92</v>
      </c>
      <c r="F54" s="23">
        <f t="shared" si="0"/>
        <v>100</v>
      </c>
      <c r="G54" s="9"/>
    </row>
    <row r="55" spans="1:7" ht="30.75" customHeight="1" outlineLevel="1">
      <c r="A55" s="24">
        <v>47</v>
      </c>
      <c r="B55" s="14" t="s">
        <v>91</v>
      </c>
      <c r="C55" s="15" t="s">
        <v>90</v>
      </c>
      <c r="D55" s="25">
        <v>500</v>
      </c>
      <c r="E55" s="25">
        <v>500</v>
      </c>
      <c r="F55" s="23">
        <f t="shared" si="0"/>
        <v>100</v>
      </c>
      <c r="G55" s="9"/>
    </row>
    <row r="56" spans="1:7" ht="18.3" customHeight="1" outlineLevel="1">
      <c r="A56" s="24">
        <v>48</v>
      </c>
      <c r="B56" s="14" t="s">
        <v>93</v>
      </c>
      <c r="C56" s="15" t="s">
        <v>92</v>
      </c>
      <c r="D56" s="25">
        <v>500</v>
      </c>
      <c r="E56" s="25">
        <v>500</v>
      </c>
      <c r="F56" s="23">
        <f t="shared" si="0"/>
        <v>100</v>
      </c>
      <c r="G56" s="9"/>
    </row>
    <row r="57" spans="1:7" ht="18.3" customHeight="1" outlineLevel="1">
      <c r="A57" s="24">
        <v>49</v>
      </c>
      <c r="B57" s="14" t="s">
        <v>95</v>
      </c>
      <c r="C57" s="15" t="s">
        <v>94</v>
      </c>
      <c r="D57" s="25">
        <v>100</v>
      </c>
      <c r="E57" s="25">
        <v>100</v>
      </c>
      <c r="F57" s="23">
        <f t="shared" si="0"/>
        <v>100</v>
      </c>
      <c r="G57" s="9"/>
    </row>
    <row r="58" spans="1:7" ht="17.100000000000001" customHeight="1" outlineLevel="1">
      <c r="A58" s="24">
        <v>50</v>
      </c>
      <c r="B58" s="14" t="s">
        <v>97</v>
      </c>
      <c r="C58" s="15" t="s">
        <v>96</v>
      </c>
      <c r="D58" s="25">
        <v>90</v>
      </c>
      <c r="E58" s="25">
        <v>90</v>
      </c>
      <c r="F58" s="23">
        <f t="shared" si="0"/>
        <v>100</v>
      </c>
      <c r="G58" s="9"/>
    </row>
    <row r="59" spans="1:7" ht="44.55" customHeight="1" outlineLevel="1">
      <c r="A59" s="24">
        <v>51</v>
      </c>
      <c r="B59" s="14" t="s">
        <v>99</v>
      </c>
      <c r="C59" s="15" t="s">
        <v>98</v>
      </c>
      <c r="D59" s="25">
        <v>50</v>
      </c>
      <c r="E59" s="25">
        <v>50</v>
      </c>
      <c r="F59" s="23">
        <f t="shared" si="0"/>
        <v>100</v>
      </c>
      <c r="G59" s="9"/>
    </row>
    <row r="60" spans="1:7" ht="18.3" customHeight="1" outlineLevel="1">
      <c r="A60" s="24">
        <v>52</v>
      </c>
      <c r="B60" s="14" t="s">
        <v>101</v>
      </c>
      <c r="C60" s="15" t="s">
        <v>100</v>
      </c>
      <c r="D60" s="25">
        <v>120</v>
      </c>
      <c r="E60" s="25">
        <v>119.666</v>
      </c>
      <c r="F60" s="23">
        <f t="shared" si="0"/>
        <v>99.721666666666664</v>
      </c>
      <c r="G60" s="9"/>
    </row>
    <row r="61" spans="1:7" ht="29.4" customHeight="1" outlineLevel="1">
      <c r="A61" s="24">
        <v>53</v>
      </c>
      <c r="B61" s="14" t="s">
        <v>103</v>
      </c>
      <c r="C61" s="15" t="s">
        <v>102</v>
      </c>
      <c r="D61" s="25">
        <v>300</v>
      </c>
      <c r="E61" s="25">
        <v>300</v>
      </c>
      <c r="F61" s="23">
        <f t="shared" si="0"/>
        <v>100</v>
      </c>
      <c r="G61" s="9"/>
    </row>
    <row r="62" spans="1:7" ht="29.4" customHeight="1">
      <c r="A62" s="24">
        <v>54</v>
      </c>
      <c r="B62" s="14" t="s">
        <v>105</v>
      </c>
      <c r="C62" s="15" t="s">
        <v>104</v>
      </c>
      <c r="D62" s="25">
        <v>73553.634850000002</v>
      </c>
      <c r="E62" s="25">
        <v>72020.540569999997</v>
      </c>
      <c r="F62" s="23">
        <f t="shared" si="0"/>
        <v>97.915678425510194</v>
      </c>
      <c r="G62" s="9"/>
    </row>
    <row r="63" spans="1:7" ht="29.4" customHeight="1" outlineLevel="1">
      <c r="A63" s="26">
        <v>55</v>
      </c>
      <c r="B63" s="14" t="s">
        <v>107</v>
      </c>
      <c r="C63" s="15" t="s">
        <v>106</v>
      </c>
      <c r="D63" s="25">
        <v>73553.634850000002</v>
      </c>
      <c r="E63" s="25">
        <v>72020.540569999997</v>
      </c>
      <c r="F63" s="23">
        <f t="shared" si="0"/>
        <v>97.915678425510194</v>
      </c>
      <c r="G63" s="9"/>
    </row>
    <row r="64" spans="1:7" ht="45.9" customHeight="1">
      <c r="A64" s="24">
        <v>56</v>
      </c>
      <c r="B64" s="14" t="s">
        <v>109</v>
      </c>
      <c r="C64" s="15" t="s">
        <v>108</v>
      </c>
      <c r="D64" s="25">
        <v>250</v>
      </c>
      <c r="E64" s="25">
        <v>250</v>
      </c>
      <c r="F64" s="23">
        <f t="shared" si="0"/>
        <v>100</v>
      </c>
      <c r="G64" s="9"/>
    </row>
    <row r="65" spans="1:7" ht="30.75" customHeight="1" outlineLevel="1">
      <c r="A65" s="24">
        <v>57</v>
      </c>
      <c r="B65" s="14" t="s">
        <v>111</v>
      </c>
      <c r="C65" s="15" t="s">
        <v>110</v>
      </c>
      <c r="D65" s="25">
        <v>250</v>
      </c>
      <c r="E65" s="25">
        <v>250</v>
      </c>
      <c r="F65" s="23">
        <f t="shared" si="0"/>
        <v>100</v>
      </c>
      <c r="G65" s="9"/>
    </row>
    <row r="66" spans="1:7" ht="28.2" customHeight="1">
      <c r="A66" s="24">
        <v>58</v>
      </c>
      <c r="B66" s="14" t="s">
        <v>113</v>
      </c>
      <c r="C66" s="15" t="s">
        <v>112</v>
      </c>
      <c r="D66" s="25">
        <v>123640.90006</v>
      </c>
      <c r="E66" s="25">
        <v>123232.4994</v>
      </c>
      <c r="F66" s="23">
        <f t="shared" si="0"/>
        <v>99.66968805645881</v>
      </c>
      <c r="G66" s="9"/>
    </row>
    <row r="67" spans="1:7" ht="15.75" customHeight="1" outlineLevel="1">
      <c r="A67" s="24">
        <v>59</v>
      </c>
      <c r="B67" s="14" t="s">
        <v>115</v>
      </c>
      <c r="C67" s="15" t="s">
        <v>114</v>
      </c>
      <c r="D67" s="25">
        <v>59037.012060000001</v>
      </c>
      <c r="E67" s="25">
        <v>58628.611400000002</v>
      </c>
      <c r="F67" s="23">
        <f t="shared" si="0"/>
        <v>99.308229455134111</v>
      </c>
      <c r="G67" s="9"/>
    </row>
    <row r="68" spans="1:7" ht="27.6" outlineLevel="1">
      <c r="A68" s="24">
        <v>60</v>
      </c>
      <c r="B68" s="14" t="s">
        <v>117</v>
      </c>
      <c r="C68" s="15" t="s">
        <v>116</v>
      </c>
      <c r="D68" s="25">
        <v>61841.599999999999</v>
      </c>
      <c r="E68" s="25">
        <v>61841.599999999999</v>
      </c>
      <c r="F68" s="23">
        <f t="shared" si="0"/>
        <v>100</v>
      </c>
      <c r="G68" s="9"/>
    </row>
    <row r="69" spans="1:7" ht="28.8" customHeight="1" outlineLevel="1">
      <c r="A69" s="24">
        <v>61</v>
      </c>
      <c r="B69" s="14" t="s">
        <v>118</v>
      </c>
      <c r="C69" s="7" t="s">
        <v>131</v>
      </c>
      <c r="D69" s="25">
        <v>2762.288</v>
      </c>
      <c r="E69" s="25">
        <v>2762.288</v>
      </c>
      <c r="F69" s="23">
        <f t="shared" si="0"/>
        <v>100</v>
      </c>
      <c r="G69" s="9"/>
    </row>
    <row r="70" spans="1:7" ht="30.15" customHeight="1">
      <c r="A70" s="24">
        <v>62</v>
      </c>
      <c r="B70" s="14" t="s">
        <v>120</v>
      </c>
      <c r="C70" s="15" t="s">
        <v>119</v>
      </c>
      <c r="D70" s="25">
        <v>15733.28</v>
      </c>
      <c r="E70" s="25">
        <v>15694.6281</v>
      </c>
      <c r="F70" s="23">
        <f t="shared" si="0"/>
        <v>99.754330311289181</v>
      </c>
      <c r="G70" s="9"/>
    </row>
    <row r="71" spans="1:7" ht="17.100000000000001" customHeight="1" outlineLevel="1">
      <c r="A71" s="24">
        <v>63</v>
      </c>
      <c r="B71" s="14" t="s">
        <v>122</v>
      </c>
      <c r="C71" s="15" t="s">
        <v>121</v>
      </c>
      <c r="D71" s="25">
        <v>30</v>
      </c>
      <c r="E71" s="25">
        <v>29.657450000000001</v>
      </c>
      <c r="F71" s="23">
        <f t="shared" si="0"/>
        <v>98.858166666666676</v>
      </c>
      <c r="G71" s="9"/>
    </row>
    <row r="72" spans="1:7" ht="43.8" customHeight="1" outlineLevel="1" thickBot="1">
      <c r="A72" s="27">
        <v>64</v>
      </c>
      <c r="B72" s="28" t="s">
        <v>124</v>
      </c>
      <c r="C72" s="29" t="s">
        <v>123</v>
      </c>
      <c r="D72" s="30">
        <v>15703.28</v>
      </c>
      <c r="E72" s="30">
        <v>15664.970649999999</v>
      </c>
      <c r="F72" s="31">
        <f t="shared" si="0"/>
        <v>99.756042368218601</v>
      </c>
      <c r="G72" s="9"/>
    </row>
    <row r="73" spans="1:7" ht="12.75" customHeight="1">
      <c r="C73" s="9"/>
      <c r="D73" s="8"/>
      <c r="E73" s="8"/>
      <c r="F73" s="8"/>
      <c r="G73" s="9"/>
    </row>
    <row r="74" spans="1:7">
      <c r="C74" s="47"/>
      <c r="D74" s="48"/>
      <c r="E74" s="16"/>
      <c r="F74" s="16"/>
      <c r="G74" s="9"/>
    </row>
  </sheetData>
  <mergeCells count="5">
    <mergeCell ref="E1:F1"/>
    <mergeCell ref="C2:F2"/>
    <mergeCell ref="A4:F5"/>
    <mergeCell ref="C6:D6"/>
    <mergeCell ref="C74:D74"/>
  </mergeCells>
  <pageMargins left="0.59055118110236227" right="0.59055118110236227" top="0.59055118110236227" bottom="0.59055118110236227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B78D4F2-523C-4F0F-AB7D-69100DFFD6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DESKTOP-C3SOCHU\Наталья</dc:creator>
  <cp:lastModifiedBy>GalushkinaYM</cp:lastModifiedBy>
  <cp:lastPrinted>2020-05-28T08:22:21Z</cp:lastPrinted>
  <dcterms:created xsi:type="dcterms:W3CDTF">2020-04-14T09:38:47Z</dcterms:created>
  <dcterms:modified xsi:type="dcterms:W3CDTF">2020-05-28T08:22:28Z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Мой рабочий Кузнецова(6).xlsx</vt:lpwstr>
  </property>
  <property fmtid="{D5CDD505-2E9C-101B-9397-08002B2CF9AE}" pid="3" name="Название отчета">
    <vt:lpwstr>Мой рабочий Кузнецова(6).xlsx</vt:lpwstr>
  </property>
  <property fmtid="{D5CDD505-2E9C-101B-9397-08002B2CF9AE}" pid="4" name="Версия клиента">
    <vt:lpwstr>19.2.39.2140</vt:lpwstr>
  </property>
  <property fmtid="{D5CDD505-2E9C-101B-9397-08002B2CF9AE}" pid="5" name="Версия базы">
    <vt:lpwstr>19.2.2804.143998808</vt:lpwstr>
  </property>
  <property fmtid="{D5CDD505-2E9C-101B-9397-08002B2CF9AE}" pid="6" name="Тип сервера">
    <vt:lpwstr>MSSQL</vt:lpwstr>
  </property>
  <property fmtid="{D5CDD505-2E9C-101B-9397-08002B2CF9AE}" pid="7" name="Сервер">
    <vt:lpwstr>fuagobog\sqlexpress</vt:lpwstr>
  </property>
  <property fmtid="{D5CDD505-2E9C-101B-9397-08002B2CF9AE}" pid="8" name="База">
    <vt:lpwstr>fu2019</vt:lpwstr>
  </property>
  <property fmtid="{D5CDD505-2E9C-101B-9397-08002B2CF9AE}" pid="9" name="Пользователь">
    <vt:lpwstr>kuznetsova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