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<sst xmlns="http://schemas.openxmlformats.org/spreadsheetml/2006/main" count="39" uniqueCount="22">
  <si>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</si>
  <si>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</si>
  <si>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</si>
  <si>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</si>
  <si>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</si>
  <si>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</si>
  <si>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Поступления в бюджет субьекта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</si>
  <si>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</si>
  <si>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</si>
  <si>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</si>
  <si>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</si>
  <si>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</si>
  <si>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</si>
  <si>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</si>
  <si>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Физическая культура и спорт</t>
  </si>
  <si>
    <t>Средства массовой информации</t>
  </si>
  <si>
    <t>ИТОГО</t>
  </si>
  <si>
    <t>Охрана окружающей среды</t>
  </si>
  <si>
    <t>Поступления в бюджет ГО Богданович</t>
  </si>
  <si>
    <t>Бюджетный калькулятор ГО Богданович</t>
  </si>
  <si>
    <t>Укажите уплаченные Вами налоги:</t>
  </si>
  <si>
    <t>Средства, поступившие в бюджет ГО Богданович от уплаченных Вами налогов, будут направлены на: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</si>
</sst>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sz val="14"/>
      <name val="Comic Sans MS"/>
      <family val="4"/>
    </font>
    <font>
      <sz val="14"/>
      <color indexed="8"/>
      <name val="Comic Sans MS"/>
      <family val="4"/>
    </font>
    <font>
      <b/>
      <sz val="14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Comic Sans MS"/>
      <family val="4"/>
    </font>
    <font>
      <b/>
      <i/>
      <sz val="18"/>
      <color indexed="6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Comic Sans MS"/>
      <family val="4"/>
    </font>
    <font>
      <b/>
      <i/>
      <sz val="18"/>
      <color theme="3" tint="-0.24997000396251678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F0F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28575</xdr:rowOff>
    </xdr:from>
    <xdr:to>
      <xdr:col>2</xdr:col>
      <xdr:colOff>542925</xdr:colOff>
      <xdr:row>2</xdr:row>
      <xdr:rowOff>66675</xdr:rowOff>
    </xdr:to>
    <xdr:pic>
      <xdr:nvPicPr>
        <xdr:cNvPr id="1" name="preview-image" descr="http://putdor.ru/upload/iblock/ebf/ebf9f7cab77e8b5a839d64fd92ffd4e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523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55.00390625" style="1" customWidth="1"/>
    <col min="2" max="2" width="16.7109375" style="1" customWidth="1"/>
    <col min="3" max="3" width="9.140625" style="1" customWidth="1"/>
  </cols>
  <sheetData>
    <row r="1" spans="1:3" ht="28.5" customHeight="1">
      <c r="A1" s="17" t="s">
        <v>19</v>
      </c>
      <c r="B1" s="17"/>
      <c r="C1" s="17"/>
    </row>
    <row r="2" spans="1:3" ht="33.75" customHeight="1">
      <c r="A2" s="17"/>
      <c r="B2" s="17"/>
      <c r="C2" s="17"/>
    </row>
    <row r="3" spans="1:3" ht="22.5">
      <c r="A3" s="15" t="s">
        <v>20</v>
      </c>
      <c r="B3" s="15"/>
      <c r="C3" s="15"/>
    </row>
    <row r="4" spans="1:3" ht="21">
      <c r="A4" s="5" t="s">
        <v>0</v>
      </c>
      <c r="B4" s="6">
        <v>0</v>
      </c>
      <c r="C4" s="2" t="s">
        <v>1</v>
      </c>
    </row>
    <row r="5" spans="1:3" ht="21">
      <c r="A5" s="5" t="s">
        <v>2</v>
      </c>
      <c r="B5" s="6">
        <v>0</v>
      </c>
      <c r="C5" s="2" t="s">
        <v>1</v>
      </c>
    </row>
    <row r="6" spans="1:3" ht="21">
      <c r="A6" s="5" t="s">
        <v>3</v>
      </c>
      <c r="B6" s="6">
        <v>0</v>
      </c>
      <c r="C6" s="2" t="s">
        <v>1</v>
      </c>
    </row>
    <row r="7" spans="1:3" ht="21">
      <c r="A7" s="5" t="s">
        <v>4</v>
      </c>
      <c r="B7" s="6">
        <v>0</v>
      </c>
      <c r="C7" s="2" t="s">
        <v>1</v>
      </c>
    </row>
    <row r="8" spans="1:3" ht="22.5">
      <c r="A8" s="7" t="s">
        <v>5</v>
      </c>
      <c r="B8" s="8">
        <f>SUM(B4:B7)</f>
        <v>0</v>
      </c>
      <c r="C8" s="2" t="s">
        <v>1</v>
      </c>
    </row>
    <row r="9" spans="1:3" ht="21">
      <c r="A9" s="3"/>
      <c r="B9" s="4"/>
      <c r="C9" s="2"/>
    </row>
    <row r="10" spans="1:3" ht="21">
      <c r="A10" s="9" t="s">
        <v>6</v>
      </c>
      <c r="B10" s="10">
        <f>B4*0.84</f>
        <v>0</v>
      </c>
      <c r="C10" s="2" t="s">
        <v>1</v>
      </c>
    </row>
    <row r="11" spans="1:3" ht="21">
      <c r="A11" s="9" t="s">
        <v>18</v>
      </c>
      <c r="B11" s="10">
        <f>B7+B6+B5+B4*0.16</f>
        <v>0</v>
      </c>
      <c r="C11" s="2" t="s">
        <v>1</v>
      </c>
    </row>
    <row r="12" spans="1:3" ht="21">
      <c r="A12" s="3"/>
      <c r="B12" s="4"/>
      <c r="C12" s="2"/>
    </row>
    <row r="13" spans="1:3" ht="45.75" customHeight="1">
      <c r="A13" s="16" t="s">
        <v>21</v>
      </c>
      <c r="B13" s="16"/>
      <c r="C13" s="16"/>
    </row>
    <row r="14" spans="1:3" ht="21">
      <c r="A14" s="11" t="s">
        <v>7</v>
      </c>
      <c r="B14" s="12">
        <f>B11*5.7/100</f>
        <v>0</v>
      </c>
      <c r="C14" s="2" t="s">
        <v>1</v>
      </c>
    </row>
    <row r="15" spans="1:3" ht="21">
      <c r="A15" s="11" t="s">
        <v>8</v>
      </c>
      <c r="B15" s="12">
        <f>B11*0.8/100</f>
        <v>0</v>
      </c>
      <c r="C15" s="2" t="s">
        <v>1</v>
      </c>
    </row>
    <row r="16" spans="1:3" ht="21">
      <c r="A16" s="11" t="s">
        <v>9</v>
      </c>
      <c r="B16" s="12">
        <f>B11*4.3/100</f>
        <v>0</v>
      </c>
      <c r="C16" s="2" t="s">
        <v>1</v>
      </c>
    </row>
    <row r="17" spans="1:3" ht="21">
      <c r="A17" s="11" t="s">
        <v>10</v>
      </c>
      <c r="B17" s="12">
        <f>B11*7.9/100</f>
        <v>0</v>
      </c>
      <c r="C17" s="2" t="s">
        <v>1</v>
      </c>
    </row>
    <row r="18" spans="1:3" ht="21">
      <c r="A18" s="11" t="s">
        <v>17</v>
      </c>
      <c r="B18" s="12">
        <f>B11*0.1/100</f>
        <v>0</v>
      </c>
      <c r="C18" s="2" t="s">
        <v>1</v>
      </c>
    </row>
    <row r="19" spans="1:3" ht="21">
      <c r="A19" s="11" t="s">
        <v>11</v>
      </c>
      <c r="B19" s="12">
        <f>B11*62.3/100</f>
        <v>0</v>
      </c>
      <c r="C19" s="2" t="s">
        <v>1</v>
      </c>
    </row>
    <row r="20" spans="1:3" ht="21">
      <c r="A20" s="11" t="s">
        <v>12</v>
      </c>
      <c r="B20" s="12">
        <f>B11*8.5/100</f>
        <v>0</v>
      </c>
      <c r="C20" s="2" t="s">
        <v>1</v>
      </c>
    </row>
    <row r="21" spans="1:3" ht="21">
      <c r="A21" s="11" t="s">
        <v>13</v>
      </c>
      <c r="B21" s="12">
        <f>B11*8.2/100</f>
        <v>0</v>
      </c>
      <c r="C21" s="2" t="s">
        <v>1</v>
      </c>
    </row>
    <row r="22" spans="1:3" ht="21">
      <c r="A22" s="11" t="s">
        <v>14</v>
      </c>
      <c r="B22" s="12">
        <f>B11*2.1/100</f>
        <v>0</v>
      </c>
      <c r="C22" s="2" t="s">
        <v>1</v>
      </c>
    </row>
    <row r="23" spans="1:3" ht="21">
      <c r="A23" s="11" t="s">
        <v>15</v>
      </c>
      <c r="B23" s="12">
        <f>B11*0.1/100</f>
        <v>0</v>
      </c>
      <c r="C23" s="2" t="s">
        <v>1</v>
      </c>
    </row>
    <row r="24" spans="1:3" ht="22.5">
      <c r="A24" s="13" t="s">
        <v>16</v>
      </c>
      <c r="B24" s="14">
        <f>SUM(B14:B23)</f>
        <v>0</v>
      </c>
      <c r="C24" s="2" t="s">
        <v>1</v>
      </c>
    </row>
  </sheetData>
  <sheetProtection sheet="1"/>
  <mergeCells count="3">
    <mergeCell ref="A3:C3"/>
    <mergeCell ref="A13:C13"/>
    <mergeCell ref="A1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Генералова АВ</cp:lastModifiedBy>
  <cp:lastPrinted>2018-08-14T08:48:35Z</cp:lastPrinted>
  <dcterms:created xsi:type="dcterms:W3CDTF">1996-10-08T23:32:33Z</dcterms:created>
  <dcterms:modified xsi:type="dcterms:W3CDTF">2018-08-14T09:28:00Z</dcterms:modified>
  <cp:category/>
  <cp:version/>
  <cp:contentType/>
  <cp:contentStatus/>
</cp:coreProperties>
</file>